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54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<sst xmlns="http://schemas.openxmlformats.org/spreadsheetml/2006/main" count="330" uniqueCount="118">
  <si>
    <t xml:space="preserve"> </t>
  </si>
  <si>
    <t>II</t>
  </si>
  <si>
    <t>Горняк</t>
  </si>
  <si>
    <t>КМС</t>
  </si>
  <si>
    <t>I</t>
  </si>
  <si>
    <t>БАРС</t>
  </si>
  <si>
    <t>Воробьев Константин Павлович</t>
  </si>
  <si>
    <t>Кругликов Олег Евгеньевич</t>
  </si>
  <si>
    <t>Петров Сергей Александрович</t>
  </si>
  <si>
    <t>III</t>
  </si>
  <si>
    <t>Ходюченко Татьяна Александровна</t>
  </si>
  <si>
    <t>Качки "Политехника"</t>
  </si>
  <si>
    <t>Головин Андрей Станиславович</t>
  </si>
  <si>
    <t>Политехник</t>
  </si>
  <si>
    <t>Клименко Владимир Витальевич</t>
  </si>
  <si>
    <t>Панов Андрей Олегович</t>
  </si>
  <si>
    <t>Солодкий Антон Валентинович</t>
  </si>
  <si>
    <t>M-105</t>
  </si>
  <si>
    <t>Канева Ирина Ивановна</t>
  </si>
  <si>
    <t>Колчанов Евгений Владимирович</t>
  </si>
  <si>
    <t>Лазарев Антон Александрович</t>
  </si>
  <si>
    <t>Меркурьева Валерия Анатольевна</t>
  </si>
  <si>
    <t>ИВТОБеры</t>
  </si>
  <si>
    <t>Григорьев Александр Геннадьевич</t>
  </si>
  <si>
    <t>ИВТОБ</t>
  </si>
  <si>
    <t>Ивахов Виктор Михайлович</t>
  </si>
  <si>
    <t xml:space="preserve">Нургалин Руслан </t>
  </si>
  <si>
    <t>Нургалин Рустам Аксанович</t>
  </si>
  <si>
    <t>ЛЭТИшники</t>
  </si>
  <si>
    <t xml:space="preserve">Боженова Анастасия Юрьевна </t>
  </si>
  <si>
    <t>ЛЭТИ</t>
  </si>
  <si>
    <t xml:space="preserve">Мазуров Кирилл </t>
  </si>
  <si>
    <t>Маршалов Дмитрий Александрович</t>
  </si>
  <si>
    <t>Федоров Андрей Игоревич</t>
  </si>
  <si>
    <t>ШтуБарс</t>
  </si>
  <si>
    <t>Байдюк Екатерина Викторовна</t>
  </si>
  <si>
    <t>Беликова Ольга Александровна</t>
  </si>
  <si>
    <t>Спорягин Кирилл Владимирович</t>
  </si>
  <si>
    <t>Штурм</t>
  </si>
  <si>
    <t xml:space="preserve">Федосова Анна </t>
  </si>
  <si>
    <t>пушистики</t>
  </si>
  <si>
    <t>Богданова Арина Григорьевна</t>
  </si>
  <si>
    <t xml:space="preserve">Габайраева Юлия </t>
  </si>
  <si>
    <t>Ивукин Иван Николаевич</t>
  </si>
  <si>
    <t xml:space="preserve">Коробицын Александр </t>
  </si>
  <si>
    <t>Кашевник Антон Александрович</t>
  </si>
  <si>
    <t>Киселев Алексей Михайлович</t>
  </si>
  <si>
    <t xml:space="preserve">Ледовская Юлия </t>
  </si>
  <si>
    <t>Цыцарев Александр Алексеевич</t>
  </si>
  <si>
    <t>Барс</t>
  </si>
  <si>
    <t>Штурм-3</t>
  </si>
  <si>
    <t xml:space="preserve">Давыденко Александр </t>
  </si>
  <si>
    <t>Ефимов Михаил Игоревич</t>
  </si>
  <si>
    <t xml:space="preserve">Лехтин Андрей </t>
  </si>
  <si>
    <t xml:space="preserve">Новикова Наталия </t>
  </si>
  <si>
    <t>Горняк - М</t>
  </si>
  <si>
    <t>Головин Григорий Дмитриевич</t>
  </si>
  <si>
    <t xml:space="preserve">Гусев Анатолий </t>
  </si>
  <si>
    <t>Пачезерцева Жанна Андреевна</t>
  </si>
  <si>
    <t>Степанов Андрей Александрович</t>
  </si>
  <si>
    <t>Ураганы</t>
  </si>
  <si>
    <t xml:space="preserve">Венидиктов Денис </t>
  </si>
  <si>
    <t>лично</t>
  </si>
  <si>
    <t>Мурин Евгений Григорьевич</t>
  </si>
  <si>
    <t>Петров Анатолий Николаевич</t>
  </si>
  <si>
    <t xml:space="preserve">Петрова Анастасия </t>
  </si>
  <si>
    <t>Горняк LSD</t>
  </si>
  <si>
    <t>Курбанов Игорь Дмитриевич</t>
  </si>
  <si>
    <t>Маршалов Алексей Александрович</t>
  </si>
  <si>
    <t>Маслов Дмитрий Александрович</t>
  </si>
  <si>
    <t>Штанько Виктория Петровна</t>
  </si>
  <si>
    <t>МЫ</t>
  </si>
  <si>
    <t>Кузнецов Андрей Андреевич</t>
  </si>
  <si>
    <t xml:space="preserve">Медвинская Катерина </t>
  </si>
  <si>
    <t>Силин Михаил Борисович</t>
  </si>
  <si>
    <t>Царегородцев Дмитрий Евгеньевич</t>
  </si>
  <si>
    <t>4К</t>
  </si>
  <si>
    <t>Висков Игорь Владимирович</t>
  </si>
  <si>
    <t>МС</t>
  </si>
  <si>
    <t xml:space="preserve">Колтунов Игорь </t>
  </si>
  <si>
    <t>Колтунов Олег Сергеевич</t>
  </si>
  <si>
    <t>Кондратович Мария Вадимовна</t>
  </si>
  <si>
    <t>G.O.</t>
  </si>
  <si>
    <t>Заика Евгений Анатольевич</t>
  </si>
  <si>
    <t>Кочетков Максим Викторович</t>
  </si>
  <si>
    <t>Пеняев Илья Николаевич</t>
  </si>
  <si>
    <t>Якименко Оксана Анатольевна</t>
  </si>
  <si>
    <t>Луковкин Александр Евгеньевич</t>
  </si>
  <si>
    <t>Мазур Ирина Константиновна</t>
  </si>
  <si>
    <t>Рапопорт Дмитрий Дмитриевич</t>
  </si>
  <si>
    <t>Смирнова Екатерина Леонидовна</t>
  </si>
  <si>
    <t>Снова вместе</t>
  </si>
  <si>
    <t>Зубов Антон Анатольевич</t>
  </si>
  <si>
    <t>Корнев Владимир Михайлович</t>
  </si>
  <si>
    <t>Курскова Ольга Владимировна</t>
  </si>
  <si>
    <t>Русинов Руслан Расулович</t>
  </si>
  <si>
    <t>Пропеллер</t>
  </si>
  <si>
    <t xml:space="preserve">Сафарьянц Нина </t>
  </si>
  <si>
    <t>Худяков Александр Александрович</t>
  </si>
  <si>
    <t xml:space="preserve">Шабельников Сергей </t>
  </si>
  <si>
    <t>Маркелов Юрий</t>
  </si>
  <si>
    <t>Время</t>
  </si>
  <si>
    <t>Команда</t>
  </si>
  <si>
    <t>Старт</t>
  </si>
  <si>
    <t>Коллектив</t>
  </si>
  <si>
    <t>Л. время</t>
  </si>
  <si>
    <t>Баллы за время</t>
  </si>
  <si>
    <t>Баллы за прохождение</t>
  </si>
  <si>
    <t>Штраф</t>
  </si>
  <si>
    <t>Сумма</t>
  </si>
  <si>
    <t>Место</t>
  </si>
  <si>
    <t>КВ1</t>
  </si>
  <si>
    <t>снятие уч.2</t>
  </si>
  <si>
    <t>снятие уч.1</t>
  </si>
  <si>
    <t>2 н/с</t>
  </si>
  <si>
    <t>3/нс</t>
  </si>
  <si>
    <t>срыв уч.1</t>
  </si>
  <si>
    <t>1 н/с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</si>
</sst>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000"/>
    <numFmt numFmtId="166" formatCode="0.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20" fontId="36" fillId="0" borderId="11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20" fontId="36" fillId="0" borderId="11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0" fontId="36" fillId="0" borderId="10" xfId="0" applyNumberFormat="1" applyFont="1" applyBorder="1" applyAlignment="1">
      <alignment horizontal="center" vertical="center"/>
    </xf>
    <xf numFmtId="20" fontId="36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36" fillId="0" borderId="10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36" fillId="0" borderId="17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 horizontal="center"/>
    </xf>
    <xf numFmtId="164" fontId="0" fillId="0" borderId="18" xfId="0" applyNumberFormat="1" applyBorder="1" applyAlignment="1">
      <alignment/>
    </xf>
    <xf numFmtId="164" fontId="36" fillId="0" borderId="16" xfId="0" applyNumberFormat="1" applyFont="1" applyBorder="1" applyAlignment="1">
      <alignment horizontal="center"/>
    </xf>
    <xf numFmtId="2" fontId="36" fillId="0" borderId="17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" fontId="36" fillId="0" borderId="2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" fontId="36" fillId="0" borderId="11" xfId="0" applyNumberFormat="1" applyFont="1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25">
      <selection activeCell="M55" sqref="M55"/>
    </sheetView>
  </sheetViews>
  <sheetFormatPr defaultColWidth="9.140625" defaultRowHeight="15"/>
  <cols>
    <col min="1" max="1" width="34.8515625" style="0" bestFit="1" customWidth="1"/>
    <col min="2" max="2" width="9.140625" style="1" customWidth="1"/>
    <col min="3" max="3" width="12.57421875" style="1" customWidth="1"/>
    <col min="4" max="4" width="12.28125" style="0" bestFit="1" customWidth="1"/>
    <col min="5" max="5" width="10.00390625" style="0" hidden="1" customWidth="1"/>
  </cols>
  <sheetData>
    <row r="1" spans="1:10" s="18" customFormat="1" ht="63">
      <c r="A1" s="15" t="s">
        <v>102</v>
      </c>
      <c r="B1" s="14" t="s">
        <v>103</v>
      </c>
      <c r="C1" s="15" t="s">
        <v>104</v>
      </c>
      <c r="D1" s="16" t="s">
        <v>101</v>
      </c>
      <c r="E1" s="16" t="s">
        <v>105</v>
      </c>
      <c r="F1" s="17" t="s">
        <v>106</v>
      </c>
      <c r="G1" s="17" t="s">
        <v>107</v>
      </c>
      <c r="H1" s="17" t="s">
        <v>108</v>
      </c>
      <c r="I1" s="17" t="s">
        <v>109</v>
      </c>
      <c r="J1" s="17" t="s">
        <v>110</v>
      </c>
    </row>
    <row r="2" spans="1:10" ht="15.75">
      <c r="A2" s="2" t="s">
        <v>5</v>
      </c>
      <c r="B2" s="3">
        <v>0.4513888888888889</v>
      </c>
      <c r="C2" s="4"/>
      <c r="D2" s="11">
        <v>0.09925925925925927</v>
      </c>
      <c r="E2" s="11">
        <v>0.07543981481481482</v>
      </c>
      <c r="F2" s="27">
        <f>E2/D2*120</f>
        <v>91.20335820895522</v>
      </c>
      <c r="G2" s="19">
        <v>120</v>
      </c>
      <c r="H2" s="37">
        <v>32</v>
      </c>
      <c r="I2" s="27">
        <f>F2+G2-H2</f>
        <v>179.20335820895522</v>
      </c>
      <c r="J2" s="35">
        <v>1</v>
      </c>
    </row>
    <row r="3" spans="1:10" ht="15.75">
      <c r="A3" s="5" t="s">
        <v>6</v>
      </c>
      <c r="B3" s="6" t="s">
        <v>4</v>
      </c>
      <c r="C3" s="7" t="s">
        <v>49</v>
      </c>
      <c r="D3" s="12"/>
      <c r="E3" s="21"/>
      <c r="F3" s="27"/>
      <c r="G3" s="36"/>
      <c r="H3" s="30"/>
      <c r="I3" s="27"/>
      <c r="J3" s="32"/>
    </row>
    <row r="4" spans="1:10" ht="15.75">
      <c r="A4" s="5" t="s">
        <v>7</v>
      </c>
      <c r="B4" s="6" t="s">
        <v>1</v>
      </c>
      <c r="C4" s="7" t="s">
        <v>49</v>
      </c>
      <c r="D4" s="12" t="s">
        <v>0</v>
      </c>
      <c r="E4" s="21"/>
      <c r="F4" s="28"/>
      <c r="G4" s="36"/>
      <c r="H4" s="30"/>
      <c r="I4" s="28"/>
      <c r="J4" s="32"/>
    </row>
    <row r="5" spans="1:10" ht="15.75">
      <c r="A5" s="5" t="s">
        <v>8</v>
      </c>
      <c r="B5" s="6" t="s">
        <v>9</v>
      </c>
      <c r="C5" s="7" t="s">
        <v>49</v>
      </c>
      <c r="D5" s="12" t="s">
        <v>0</v>
      </c>
      <c r="E5" s="21"/>
      <c r="F5" s="28"/>
      <c r="G5" s="36"/>
      <c r="H5" s="30"/>
      <c r="I5" s="28"/>
      <c r="J5" s="32"/>
    </row>
    <row r="6" spans="1:10" ht="15.75">
      <c r="A6" s="8" t="s">
        <v>10</v>
      </c>
      <c r="B6" s="9" t="s">
        <v>4</v>
      </c>
      <c r="C6" s="10" t="s">
        <v>49</v>
      </c>
      <c r="D6" s="13" t="s">
        <v>0</v>
      </c>
      <c r="E6" s="22"/>
      <c r="F6" s="29"/>
      <c r="G6" s="36"/>
      <c r="H6" s="30"/>
      <c r="I6" s="29"/>
      <c r="J6" s="32"/>
    </row>
    <row r="7" spans="1:10" ht="15.75">
      <c r="A7" s="2" t="s">
        <v>76</v>
      </c>
      <c r="B7" s="3">
        <v>0.5902777777777778</v>
      </c>
      <c r="C7" s="4"/>
      <c r="D7" s="11">
        <v>0.07856481481481481</v>
      </c>
      <c r="E7" s="11">
        <v>0.07543981481481482</v>
      </c>
      <c r="F7" s="28">
        <f>E7/D7*120</f>
        <v>115.22687094873308</v>
      </c>
      <c r="G7" s="19">
        <v>120</v>
      </c>
      <c r="H7" s="37">
        <v>78</v>
      </c>
      <c r="I7" s="28">
        <f>F7+G7-H7</f>
        <v>157.22687094873308</v>
      </c>
      <c r="J7" s="35">
        <v>2</v>
      </c>
    </row>
    <row r="8" spans="1:10" ht="15.75">
      <c r="A8" s="5" t="s">
        <v>77</v>
      </c>
      <c r="B8" s="6" t="s">
        <v>78</v>
      </c>
      <c r="C8" s="7" t="s">
        <v>38</v>
      </c>
      <c r="D8" s="12" t="s">
        <v>0</v>
      </c>
      <c r="E8" s="21"/>
      <c r="F8" s="27"/>
      <c r="G8" s="36"/>
      <c r="H8" s="30"/>
      <c r="I8" s="27"/>
      <c r="J8" s="32"/>
    </row>
    <row r="9" spans="1:10" ht="15.75">
      <c r="A9" s="5" t="s">
        <v>79</v>
      </c>
      <c r="B9" s="6" t="s">
        <v>1</v>
      </c>
      <c r="C9" s="7" t="s">
        <v>38</v>
      </c>
      <c r="D9" s="12" t="s">
        <v>0</v>
      </c>
      <c r="E9" s="21"/>
      <c r="F9" s="28"/>
      <c r="G9" s="36"/>
      <c r="H9" s="30"/>
      <c r="I9" s="28"/>
      <c r="J9" s="32"/>
    </row>
    <row r="10" spans="1:10" ht="15.75">
      <c r="A10" s="5" t="s">
        <v>80</v>
      </c>
      <c r="B10" s="6" t="s">
        <v>78</v>
      </c>
      <c r="C10" s="7" t="s">
        <v>38</v>
      </c>
      <c r="D10" s="12" t="s">
        <v>0</v>
      </c>
      <c r="E10" s="21"/>
      <c r="F10" s="28"/>
      <c r="G10" s="36"/>
      <c r="H10" s="30"/>
      <c r="I10" s="28"/>
      <c r="J10" s="32"/>
    </row>
    <row r="11" spans="1:10" ht="15.75">
      <c r="A11" s="8" t="s">
        <v>81</v>
      </c>
      <c r="B11" s="9" t="s">
        <v>3</v>
      </c>
      <c r="C11" s="10" t="s">
        <v>38</v>
      </c>
      <c r="D11" s="13" t="s">
        <v>0</v>
      </c>
      <c r="E11" s="22"/>
      <c r="F11" s="29"/>
      <c r="G11" s="36"/>
      <c r="H11" s="30"/>
      <c r="I11" s="29"/>
      <c r="J11" s="32"/>
    </row>
    <row r="12" spans="1:10" ht="15.75">
      <c r="A12" s="2" t="s">
        <v>82</v>
      </c>
      <c r="B12" s="3">
        <v>0.625</v>
      </c>
      <c r="C12" s="4"/>
      <c r="D12" s="11">
        <v>0.09482638888888889</v>
      </c>
      <c r="E12" s="11">
        <v>0.07543981481481482</v>
      </c>
      <c r="F12" s="28">
        <f>E12/D12*120</f>
        <v>95.46686195532773</v>
      </c>
      <c r="G12" s="19">
        <v>120</v>
      </c>
      <c r="H12" s="37">
        <v>122</v>
      </c>
      <c r="I12" s="28">
        <f>F12+G12-H12</f>
        <v>93.46686195532772</v>
      </c>
      <c r="J12" s="35">
        <v>3</v>
      </c>
    </row>
    <row r="13" spans="1:10" ht="15.75">
      <c r="A13" s="5" t="s">
        <v>83</v>
      </c>
      <c r="B13" s="6" t="s">
        <v>1</v>
      </c>
      <c r="C13" s="7" t="s">
        <v>2</v>
      </c>
      <c r="D13" s="12" t="s">
        <v>0</v>
      </c>
      <c r="E13" s="21"/>
      <c r="F13" s="27"/>
      <c r="G13" s="36"/>
      <c r="H13" s="30"/>
      <c r="I13" s="27"/>
      <c r="J13" s="32"/>
    </row>
    <row r="14" spans="1:10" ht="15.75">
      <c r="A14" s="5" t="s">
        <v>84</v>
      </c>
      <c r="B14" s="6" t="s">
        <v>1</v>
      </c>
      <c r="C14" s="7" t="s">
        <v>2</v>
      </c>
      <c r="D14" s="12" t="s">
        <v>0</v>
      </c>
      <c r="E14" s="21"/>
      <c r="F14" s="28"/>
      <c r="G14" s="36"/>
      <c r="H14" s="30"/>
      <c r="I14" s="28"/>
      <c r="J14" s="32"/>
    </row>
    <row r="15" spans="1:10" ht="15.75">
      <c r="A15" s="5" t="s">
        <v>85</v>
      </c>
      <c r="B15" s="6" t="s">
        <v>1</v>
      </c>
      <c r="C15" s="7" t="s">
        <v>2</v>
      </c>
      <c r="D15" s="12" t="s">
        <v>0</v>
      </c>
      <c r="E15" s="21"/>
      <c r="F15" s="28"/>
      <c r="G15" s="36"/>
      <c r="H15" s="30"/>
      <c r="I15" s="28"/>
      <c r="J15" s="32"/>
    </row>
    <row r="16" spans="1:10" ht="15.75">
      <c r="A16" s="8" t="s">
        <v>86</v>
      </c>
      <c r="B16" s="9" t="s">
        <v>3</v>
      </c>
      <c r="C16" s="10" t="s">
        <v>2</v>
      </c>
      <c r="D16" s="13" t="s">
        <v>0</v>
      </c>
      <c r="E16" s="22"/>
      <c r="F16" s="29"/>
      <c r="G16" s="36"/>
      <c r="H16" s="30"/>
      <c r="I16" s="29"/>
      <c r="J16" s="32"/>
    </row>
    <row r="17" spans="1:10" ht="15.75">
      <c r="A17" s="2" t="s">
        <v>96</v>
      </c>
      <c r="B17" s="3">
        <v>0.7291666666666666</v>
      </c>
      <c r="C17" s="4"/>
      <c r="D17" s="11">
        <v>0.09152777777777778</v>
      </c>
      <c r="E17" s="11">
        <v>0.07543981481481482</v>
      </c>
      <c r="F17" s="28">
        <f>E17/D17*120</f>
        <v>98.90743550834598</v>
      </c>
      <c r="G17" s="19">
        <v>120</v>
      </c>
      <c r="H17" s="37">
        <v>132</v>
      </c>
      <c r="I17" s="29">
        <f>F17+G17-H17</f>
        <v>86.907435508346</v>
      </c>
      <c r="J17" s="35">
        <v>4</v>
      </c>
    </row>
    <row r="18" spans="1:10" ht="15.75">
      <c r="A18" s="5" t="s">
        <v>97</v>
      </c>
      <c r="B18" s="6" t="s">
        <v>1</v>
      </c>
      <c r="C18" s="7" t="s">
        <v>62</v>
      </c>
      <c r="D18" s="12" t="s">
        <v>0</v>
      </c>
      <c r="E18" s="21"/>
      <c r="F18" s="27"/>
      <c r="G18" s="36"/>
      <c r="H18" s="30"/>
      <c r="I18" s="36"/>
      <c r="J18" s="32"/>
    </row>
    <row r="19" spans="1:10" ht="15.75">
      <c r="A19" s="5" t="s">
        <v>100</v>
      </c>
      <c r="B19" s="6" t="s">
        <v>1</v>
      </c>
      <c r="C19" s="7" t="s">
        <v>24</v>
      </c>
      <c r="D19" s="12" t="s">
        <v>0</v>
      </c>
      <c r="E19" s="21"/>
      <c r="F19" s="28"/>
      <c r="G19" s="36"/>
      <c r="H19" s="30"/>
      <c r="I19" s="36"/>
      <c r="J19" s="32"/>
    </row>
    <row r="20" spans="1:10" ht="15.75">
      <c r="A20" s="5" t="s">
        <v>98</v>
      </c>
      <c r="B20" s="6" t="s">
        <v>1</v>
      </c>
      <c r="C20" s="7" t="s">
        <v>49</v>
      </c>
      <c r="D20" s="12" t="s">
        <v>0</v>
      </c>
      <c r="E20" s="21"/>
      <c r="F20" s="28"/>
      <c r="G20" s="36"/>
      <c r="H20" s="30"/>
      <c r="I20" s="36"/>
      <c r="J20" s="32"/>
    </row>
    <row r="21" spans="1:10" ht="15.75">
      <c r="A21" s="8" t="s">
        <v>99</v>
      </c>
      <c r="B21" s="9" t="s">
        <v>4</v>
      </c>
      <c r="C21" s="10" t="s">
        <v>49</v>
      </c>
      <c r="D21" s="13" t="s">
        <v>0</v>
      </c>
      <c r="E21" s="22"/>
      <c r="F21" s="29"/>
      <c r="G21" s="36"/>
      <c r="H21" s="30"/>
      <c r="I21" s="36"/>
      <c r="J21" s="32"/>
    </row>
    <row r="22" spans="1:10" ht="15.75">
      <c r="A22" s="2" t="s">
        <v>60</v>
      </c>
      <c r="B22" s="3">
        <v>0.4861111111111111</v>
      </c>
      <c r="C22" s="4"/>
      <c r="D22" s="11">
        <v>0.07543981481481482</v>
      </c>
      <c r="E22" s="11">
        <v>0.07543981481481482</v>
      </c>
      <c r="F22" s="28">
        <f>E22/D22*120</f>
        <v>120</v>
      </c>
      <c r="G22" s="19">
        <v>120</v>
      </c>
      <c r="H22" s="37">
        <v>172</v>
      </c>
      <c r="I22" s="19">
        <f>F22+G22-H22</f>
        <v>68</v>
      </c>
      <c r="J22" s="35">
        <v>5</v>
      </c>
    </row>
    <row r="23" spans="1:10" ht="15.75">
      <c r="A23" s="5" t="s">
        <v>61</v>
      </c>
      <c r="B23" s="6" t="s">
        <v>4</v>
      </c>
      <c r="C23" s="7" t="s">
        <v>62</v>
      </c>
      <c r="D23" s="12" t="s">
        <v>0</v>
      </c>
      <c r="E23" s="21"/>
      <c r="F23" s="27"/>
      <c r="G23" s="36"/>
      <c r="H23" s="30"/>
      <c r="I23" s="27"/>
      <c r="J23" s="32"/>
    </row>
    <row r="24" spans="1:10" ht="15.75">
      <c r="A24" s="5" t="s">
        <v>63</v>
      </c>
      <c r="B24" s="6" t="s">
        <v>3</v>
      </c>
      <c r="C24" s="7" t="s">
        <v>30</v>
      </c>
      <c r="D24" s="12" t="s">
        <v>0</v>
      </c>
      <c r="E24" s="21"/>
      <c r="F24" s="28"/>
      <c r="G24" s="36"/>
      <c r="H24" s="30"/>
      <c r="I24" s="28"/>
      <c r="J24" s="32"/>
    </row>
    <row r="25" spans="1:10" ht="15.75">
      <c r="A25" s="5" t="s">
        <v>64</v>
      </c>
      <c r="B25" s="6" t="s">
        <v>4</v>
      </c>
      <c r="C25" s="7" t="s">
        <v>30</v>
      </c>
      <c r="D25" s="12" t="s">
        <v>0</v>
      </c>
      <c r="E25" s="21"/>
      <c r="F25" s="28"/>
      <c r="G25" s="36"/>
      <c r="H25" s="30"/>
      <c r="I25" s="28"/>
      <c r="J25" s="32"/>
    </row>
    <row r="26" spans="1:10" ht="15.75">
      <c r="A26" s="8" t="s">
        <v>65</v>
      </c>
      <c r="B26" s="9" t="s">
        <v>3</v>
      </c>
      <c r="C26" s="10" t="s">
        <v>30</v>
      </c>
      <c r="D26" s="13" t="s">
        <v>0</v>
      </c>
      <c r="E26" s="22"/>
      <c r="F26" s="29"/>
      <c r="G26" s="36"/>
      <c r="H26" s="30"/>
      <c r="I26" s="29"/>
      <c r="J26" s="32"/>
    </row>
    <row r="27" spans="1:10" ht="15.75">
      <c r="A27" s="2" t="s">
        <v>66</v>
      </c>
      <c r="B27" s="3">
        <v>0.5208333333333334</v>
      </c>
      <c r="C27" s="4"/>
      <c r="D27" s="11">
        <v>0.10443287037037037</v>
      </c>
      <c r="E27" s="11">
        <v>0.07543981481481482</v>
      </c>
      <c r="F27" s="28">
        <f>E27/D27*120</f>
        <v>86.68513798071596</v>
      </c>
      <c r="G27" s="19">
        <v>120</v>
      </c>
      <c r="H27" s="37">
        <v>256</v>
      </c>
      <c r="I27" s="28">
        <f>F27+G27-H27</f>
        <v>-49.31486201928402</v>
      </c>
      <c r="J27" s="35">
        <v>6</v>
      </c>
    </row>
    <row r="28" spans="1:10" ht="15.75">
      <c r="A28" s="5" t="s">
        <v>67</v>
      </c>
      <c r="B28" s="6" t="s">
        <v>9</v>
      </c>
      <c r="C28" s="7" t="s">
        <v>2</v>
      </c>
      <c r="D28" s="12" t="s">
        <v>0</v>
      </c>
      <c r="E28" s="21"/>
      <c r="F28" s="27"/>
      <c r="G28" s="36"/>
      <c r="H28" s="30"/>
      <c r="I28" s="27"/>
      <c r="J28" s="32"/>
    </row>
    <row r="29" spans="1:10" ht="15.75">
      <c r="A29" s="5" t="s">
        <v>68</v>
      </c>
      <c r="B29" s="6" t="s">
        <v>9</v>
      </c>
      <c r="C29" s="7" t="s">
        <v>2</v>
      </c>
      <c r="D29" s="12" t="s">
        <v>0</v>
      </c>
      <c r="E29" s="21"/>
      <c r="F29" s="28"/>
      <c r="G29" s="36"/>
      <c r="H29" s="30"/>
      <c r="I29" s="28"/>
      <c r="J29" s="32"/>
    </row>
    <row r="30" spans="1:10" ht="15.75">
      <c r="A30" s="5" t="s">
        <v>69</v>
      </c>
      <c r="B30" s="6" t="s">
        <v>1</v>
      </c>
      <c r="C30" s="7" t="s">
        <v>2</v>
      </c>
      <c r="D30" s="12" t="s">
        <v>0</v>
      </c>
      <c r="E30" s="21"/>
      <c r="F30" s="28"/>
      <c r="G30" s="36"/>
      <c r="H30" s="30"/>
      <c r="I30" s="28"/>
      <c r="J30" s="32"/>
    </row>
    <row r="31" spans="1:10" ht="15.75">
      <c r="A31" s="8" t="s">
        <v>70</v>
      </c>
      <c r="B31" s="9" t="s">
        <v>9</v>
      </c>
      <c r="C31" s="10" t="s">
        <v>2</v>
      </c>
      <c r="D31" s="13" t="s">
        <v>0</v>
      </c>
      <c r="E31" s="22"/>
      <c r="F31" s="29"/>
      <c r="G31" s="31"/>
      <c r="H31" s="33"/>
      <c r="I31" s="29"/>
      <c r="J31" s="34"/>
    </row>
    <row r="32" spans="1:10" ht="15.75">
      <c r="A32" s="2" t="s">
        <v>34</v>
      </c>
      <c r="B32" s="3">
        <v>0.625</v>
      </c>
      <c r="C32" s="4"/>
      <c r="D32" s="11" t="s">
        <v>112</v>
      </c>
      <c r="E32" s="11">
        <v>0.07543981481481482</v>
      </c>
      <c r="F32" s="28"/>
      <c r="G32" s="19">
        <v>39.37</v>
      </c>
      <c r="H32" s="20">
        <v>142</v>
      </c>
      <c r="I32" s="28">
        <f>F32+G32-H32</f>
        <v>-102.63</v>
      </c>
      <c r="J32" s="20">
        <v>7</v>
      </c>
    </row>
    <row r="33" spans="1:10" ht="15.75">
      <c r="A33" s="5" t="s">
        <v>35</v>
      </c>
      <c r="B33" s="6" t="s">
        <v>1</v>
      </c>
      <c r="C33" s="7" t="s">
        <v>49</v>
      </c>
      <c r="D33" s="12" t="s">
        <v>0</v>
      </c>
      <c r="E33" s="21"/>
      <c r="F33" s="27"/>
      <c r="G33" s="38"/>
      <c r="I33" s="27"/>
      <c r="J33" s="38"/>
    </row>
    <row r="34" spans="1:10" ht="15.75">
      <c r="A34" s="5" t="s">
        <v>36</v>
      </c>
      <c r="B34" s="6" t="s">
        <v>9</v>
      </c>
      <c r="C34" s="7" t="s">
        <v>49</v>
      </c>
      <c r="D34" s="12" t="s">
        <v>0</v>
      </c>
      <c r="E34" s="21"/>
      <c r="F34" s="28"/>
      <c r="G34" s="36"/>
      <c r="I34" s="28"/>
      <c r="J34" s="36"/>
    </row>
    <row r="35" spans="1:10" ht="15.75">
      <c r="A35" s="5" t="s">
        <v>37</v>
      </c>
      <c r="B35" s="6" t="s">
        <v>1</v>
      </c>
      <c r="C35" s="7" t="s">
        <v>38</v>
      </c>
      <c r="D35" s="12" t="s">
        <v>0</v>
      </c>
      <c r="E35" s="21"/>
      <c r="F35" s="28"/>
      <c r="G35" s="36"/>
      <c r="I35" s="28"/>
      <c r="J35" s="36"/>
    </row>
    <row r="36" spans="1:10" ht="15.75">
      <c r="A36" s="8" t="s">
        <v>39</v>
      </c>
      <c r="B36" s="9" t="s">
        <v>9</v>
      </c>
      <c r="C36" s="10" t="s">
        <v>49</v>
      </c>
      <c r="D36" s="13" t="s">
        <v>0</v>
      </c>
      <c r="E36" s="22"/>
      <c r="F36" s="29"/>
      <c r="G36" s="31"/>
      <c r="I36" s="29"/>
      <c r="J36" s="31"/>
    </row>
    <row r="37" spans="1:10" ht="15.75">
      <c r="A37" s="2" t="s">
        <v>71</v>
      </c>
      <c r="B37" s="3">
        <v>0.5555555555555556</v>
      </c>
      <c r="C37" s="4"/>
      <c r="D37" s="11" t="s">
        <v>111</v>
      </c>
      <c r="E37" s="11">
        <v>0.07543981481481482</v>
      </c>
      <c r="F37" s="28"/>
      <c r="G37" s="19">
        <v>22.12</v>
      </c>
      <c r="H37" s="20">
        <v>88</v>
      </c>
      <c r="I37" s="28">
        <f>F37+G37-H37</f>
        <v>-65.88</v>
      </c>
      <c r="J37" s="20">
        <v>8</v>
      </c>
    </row>
    <row r="38" spans="1:10" ht="15.75">
      <c r="A38" s="5" t="s">
        <v>72</v>
      </c>
      <c r="B38" s="6" t="s">
        <v>1</v>
      </c>
      <c r="C38" s="7" t="s">
        <v>30</v>
      </c>
      <c r="D38" s="12" t="s">
        <v>0</v>
      </c>
      <c r="E38" s="21"/>
      <c r="F38" s="27"/>
      <c r="G38" s="36"/>
      <c r="H38" s="36"/>
      <c r="I38" s="27"/>
      <c r="J38" s="36"/>
    </row>
    <row r="39" spans="1:10" ht="15.75">
      <c r="A39" s="5" t="s">
        <v>73</v>
      </c>
      <c r="B39" s="6" t="s">
        <v>3</v>
      </c>
      <c r="C39" s="7" t="s">
        <v>30</v>
      </c>
      <c r="D39" s="12" t="s">
        <v>0</v>
      </c>
      <c r="E39" s="21"/>
      <c r="F39" s="28"/>
      <c r="G39" s="36"/>
      <c r="H39" s="36"/>
      <c r="I39" s="28"/>
      <c r="J39" s="36"/>
    </row>
    <row r="40" spans="1:10" ht="15.75">
      <c r="A40" s="5" t="s">
        <v>74</v>
      </c>
      <c r="B40" s="6" t="s">
        <v>4</v>
      </c>
      <c r="C40" s="7" t="s">
        <v>13</v>
      </c>
      <c r="D40" s="12" t="s">
        <v>0</v>
      </c>
      <c r="E40" s="21"/>
      <c r="F40" s="28"/>
      <c r="G40" s="36"/>
      <c r="H40" s="36"/>
      <c r="I40" s="28"/>
      <c r="J40" s="36"/>
    </row>
    <row r="41" spans="1:10" ht="15.75">
      <c r="A41" s="8" t="s">
        <v>75</v>
      </c>
      <c r="B41" s="9" t="s">
        <v>4</v>
      </c>
      <c r="C41" s="10" t="s">
        <v>30</v>
      </c>
      <c r="D41" s="13" t="s">
        <v>0</v>
      </c>
      <c r="E41" s="22"/>
      <c r="F41" s="29"/>
      <c r="G41" s="36"/>
      <c r="H41" s="36"/>
      <c r="I41" s="29"/>
      <c r="J41" s="36"/>
    </row>
    <row r="42" spans="1:10" ht="15.75">
      <c r="A42" s="2" t="s">
        <v>17</v>
      </c>
      <c r="B42" s="3">
        <v>0.5208333333333334</v>
      </c>
      <c r="C42" s="4"/>
      <c r="D42" s="11" t="s">
        <v>111</v>
      </c>
      <c r="E42" s="11">
        <v>0.07543981481481482</v>
      </c>
      <c r="F42" s="28"/>
      <c r="G42" s="19">
        <v>24</v>
      </c>
      <c r="H42" s="20">
        <v>100</v>
      </c>
      <c r="I42" s="28">
        <f>F42+G42-H42</f>
        <v>-76</v>
      </c>
      <c r="J42" s="20">
        <v>9</v>
      </c>
    </row>
    <row r="43" spans="1:10" ht="15.75">
      <c r="A43" s="5" t="s">
        <v>18</v>
      </c>
      <c r="B43" s="6" t="s">
        <v>9</v>
      </c>
      <c r="C43" s="7" t="s">
        <v>13</v>
      </c>
      <c r="D43" s="12" t="s">
        <v>0</v>
      </c>
      <c r="E43" s="21"/>
      <c r="F43" s="27"/>
      <c r="G43" s="36"/>
      <c r="H43" s="36"/>
      <c r="I43" s="27"/>
      <c r="J43" s="36"/>
    </row>
    <row r="44" spans="1:10" ht="15.75">
      <c r="A44" s="5" t="s">
        <v>19</v>
      </c>
      <c r="B44" s="6" t="s">
        <v>3</v>
      </c>
      <c r="C44" s="7" t="s">
        <v>49</v>
      </c>
      <c r="D44" s="12" t="s">
        <v>0</v>
      </c>
      <c r="E44" s="21"/>
      <c r="F44" s="28"/>
      <c r="G44" s="36"/>
      <c r="H44" s="36"/>
      <c r="I44" s="28"/>
      <c r="J44" s="36"/>
    </row>
    <row r="45" spans="1:10" ht="15.75">
      <c r="A45" s="5" t="s">
        <v>20</v>
      </c>
      <c r="B45" s="6" t="s">
        <v>9</v>
      </c>
      <c r="C45" s="7" t="s">
        <v>49</v>
      </c>
      <c r="D45" s="12" t="s">
        <v>0</v>
      </c>
      <c r="E45" s="21"/>
      <c r="F45" s="28"/>
      <c r="G45" s="36"/>
      <c r="H45" s="36"/>
      <c r="I45" s="28"/>
      <c r="J45" s="36"/>
    </row>
    <row r="46" spans="1:10" ht="15.75">
      <c r="A46" s="8" t="s">
        <v>21</v>
      </c>
      <c r="B46" s="9" t="s">
        <v>9</v>
      </c>
      <c r="C46" s="10" t="s">
        <v>49</v>
      </c>
      <c r="D46" s="13" t="s">
        <v>0</v>
      </c>
      <c r="E46" s="22"/>
      <c r="F46" s="29"/>
      <c r="G46" s="36"/>
      <c r="H46" s="36"/>
      <c r="I46" s="29"/>
      <c r="J46" s="36"/>
    </row>
    <row r="47" spans="1:10" ht="15.75">
      <c r="A47" s="2" t="s">
        <v>28</v>
      </c>
      <c r="B47" s="3">
        <v>0.5902777777777778</v>
      </c>
      <c r="C47" s="4"/>
      <c r="D47" s="11" t="s">
        <v>111</v>
      </c>
      <c r="E47" s="11">
        <v>0.07543981481481482</v>
      </c>
      <c r="F47" s="28"/>
      <c r="G47" s="19">
        <v>25.3</v>
      </c>
      <c r="H47" s="20">
        <v>166</v>
      </c>
      <c r="I47" s="28">
        <f>F47+G47-H47</f>
        <v>-140.7</v>
      </c>
      <c r="J47" s="20">
        <v>10</v>
      </c>
    </row>
    <row r="48" spans="1:10" ht="15.75">
      <c r="A48" s="5" t="s">
        <v>29</v>
      </c>
      <c r="B48" s="6" t="s">
        <v>9</v>
      </c>
      <c r="C48" s="7" t="s">
        <v>30</v>
      </c>
      <c r="D48" s="12" t="s">
        <v>0</v>
      </c>
      <c r="E48" s="21"/>
      <c r="F48" s="27"/>
      <c r="G48" s="36"/>
      <c r="H48" s="36"/>
      <c r="I48" s="27"/>
      <c r="J48" s="36"/>
    </row>
    <row r="49" spans="1:10" ht="15.75">
      <c r="A49" s="5" t="s">
        <v>31</v>
      </c>
      <c r="B49" s="6" t="s">
        <v>1</v>
      </c>
      <c r="C49" s="7" t="s">
        <v>30</v>
      </c>
      <c r="D49" s="12" t="s">
        <v>0</v>
      </c>
      <c r="E49" s="21"/>
      <c r="F49" s="28"/>
      <c r="G49" s="36"/>
      <c r="H49" s="36"/>
      <c r="I49" s="28"/>
      <c r="J49" s="36"/>
    </row>
    <row r="50" spans="1:10" ht="15.75">
      <c r="A50" s="5" t="s">
        <v>32</v>
      </c>
      <c r="B50" s="6" t="s">
        <v>4</v>
      </c>
      <c r="C50" s="7" t="s">
        <v>30</v>
      </c>
      <c r="D50" s="12" t="s">
        <v>0</v>
      </c>
      <c r="E50" s="21"/>
      <c r="F50" s="28"/>
      <c r="G50" s="36"/>
      <c r="H50" s="36"/>
      <c r="I50" s="28"/>
      <c r="J50" s="36"/>
    </row>
    <row r="51" spans="1:10" ht="15.75">
      <c r="A51" s="8" t="s">
        <v>33</v>
      </c>
      <c r="B51" s="9" t="s">
        <v>1</v>
      </c>
      <c r="C51" s="10" t="s">
        <v>30</v>
      </c>
      <c r="D51" s="13" t="s">
        <v>0</v>
      </c>
      <c r="E51" s="22"/>
      <c r="F51" s="29"/>
      <c r="G51" s="36"/>
      <c r="H51" s="36"/>
      <c r="I51" s="29"/>
      <c r="J51" s="36"/>
    </row>
    <row r="52" spans="1:10" ht="15.75">
      <c r="A52" s="2" t="s">
        <v>55</v>
      </c>
      <c r="B52" s="3">
        <v>0.4513888888888889</v>
      </c>
      <c r="C52" s="4"/>
      <c r="D52" s="11" t="s">
        <v>111</v>
      </c>
      <c r="E52" s="11">
        <v>0.07543981481481482</v>
      </c>
      <c r="F52" s="28"/>
      <c r="G52" s="19">
        <v>16.87</v>
      </c>
      <c r="H52" s="20">
        <v>220</v>
      </c>
      <c r="I52" s="28">
        <f>F52+G52-H52</f>
        <v>-203.13</v>
      </c>
      <c r="J52" s="20">
        <v>11</v>
      </c>
    </row>
    <row r="53" spans="1:10" ht="15.75">
      <c r="A53" s="5" t="s">
        <v>56</v>
      </c>
      <c r="B53" s="6" t="s">
        <v>9</v>
      </c>
      <c r="C53" s="7" t="s">
        <v>2</v>
      </c>
      <c r="D53" s="12" t="s">
        <v>0</v>
      </c>
      <c r="E53" s="21"/>
      <c r="F53" s="27" t="s">
        <v>117</v>
      </c>
      <c r="G53" s="36"/>
      <c r="H53" s="36"/>
      <c r="I53" s="27"/>
      <c r="J53" s="36"/>
    </row>
    <row r="54" spans="1:10" ht="15.75">
      <c r="A54" s="5" t="s">
        <v>57</v>
      </c>
      <c r="B54" s="6" t="s">
        <v>9</v>
      </c>
      <c r="C54" s="7" t="s">
        <v>2</v>
      </c>
      <c r="D54" s="12" t="s">
        <v>0</v>
      </c>
      <c r="E54" s="21"/>
      <c r="F54" s="28"/>
      <c r="G54" s="36"/>
      <c r="H54" s="36"/>
      <c r="I54" s="28"/>
      <c r="J54" s="36"/>
    </row>
    <row r="55" spans="1:10" ht="15.75">
      <c r="A55" s="5" t="s">
        <v>58</v>
      </c>
      <c r="B55" s="6" t="s">
        <v>9</v>
      </c>
      <c r="C55" s="7" t="s">
        <v>2</v>
      </c>
      <c r="D55" s="12" t="s">
        <v>0</v>
      </c>
      <c r="E55" s="21"/>
      <c r="F55" s="28"/>
      <c r="G55" s="36"/>
      <c r="H55" s="36"/>
      <c r="I55" s="28"/>
      <c r="J55" s="36"/>
    </row>
    <row r="56" spans="1:10" ht="15.75">
      <c r="A56" s="8" t="s">
        <v>59</v>
      </c>
      <c r="B56" s="9" t="s">
        <v>9</v>
      </c>
      <c r="C56" s="10" t="s">
        <v>2</v>
      </c>
      <c r="D56" s="13" t="s">
        <v>0</v>
      </c>
      <c r="E56" s="22"/>
      <c r="F56" s="29"/>
      <c r="G56" s="31"/>
      <c r="H56" s="31"/>
      <c r="I56" s="29"/>
      <c r="J56" s="31"/>
    </row>
    <row r="57" spans="1:10" ht="15.75">
      <c r="A57" s="2" t="s">
        <v>50</v>
      </c>
      <c r="B57" s="3">
        <v>0.4166666666666667</v>
      </c>
      <c r="C57" s="4"/>
      <c r="D57" s="11" t="s">
        <v>111</v>
      </c>
      <c r="E57" s="24">
        <v>0.07543981481481482</v>
      </c>
      <c r="F57" s="28"/>
      <c r="G57" s="19">
        <v>11.25</v>
      </c>
      <c r="H57" s="20">
        <v>76</v>
      </c>
      <c r="I57" s="28">
        <f>F57+G57-H57</f>
        <v>-64.75</v>
      </c>
      <c r="J57" s="20">
        <v>12</v>
      </c>
    </row>
    <row r="58" spans="1:10" ht="15.75">
      <c r="A58" s="5" t="s">
        <v>51</v>
      </c>
      <c r="B58" s="6" t="s">
        <v>1</v>
      </c>
      <c r="C58" s="7" t="s">
        <v>38</v>
      </c>
      <c r="D58" s="12"/>
      <c r="E58" s="21"/>
      <c r="F58" s="27" t="s">
        <v>114</v>
      </c>
      <c r="G58" s="38"/>
      <c r="H58" s="38"/>
      <c r="I58" s="27"/>
      <c r="J58" s="38"/>
    </row>
    <row r="59" spans="1:10" ht="15.75">
      <c r="A59" s="5" t="s">
        <v>52</v>
      </c>
      <c r="B59" s="6" t="s">
        <v>9</v>
      </c>
      <c r="C59" s="7" t="s">
        <v>38</v>
      </c>
      <c r="D59" s="12"/>
      <c r="E59" s="21"/>
      <c r="F59" s="28"/>
      <c r="G59" s="36"/>
      <c r="H59" s="36"/>
      <c r="I59" s="28"/>
      <c r="J59" s="36"/>
    </row>
    <row r="60" spans="1:10" ht="15.75">
      <c r="A60" s="5" t="s">
        <v>53</v>
      </c>
      <c r="B60" s="6" t="s">
        <v>9</v>
      </c>
      <c r="C60" s="7" t="s">
        <v>38</v>
      </c>
      <c r="D60" s="12"/>
      <c r="E60" s="21"/>
      <c r="F60" s="28"/>
      <c r="G60" s="36"/>
      <c r="H60" s="36"/>
      <c r="I60" s="28"/>
      <c r="J60" s="36"/>
    </row>
    <row r="61" spans="1:10" ht="15.75">
      <c r="A61" s="8" t="s">
        <v>54</v>
      </c>
      <c r="B61" s="9" t="s">
        <v>1</v>
      </c>
      <c r="C61" s="10" t="s">
        <v>38</v>
      </c>
      <c r="D61" s="13"/>
      <c r="E61" s="22"/>
      <c r="F61" s="29"/>
      <c r="G61" s="36"/>
      <c r="H61" s="36"/>
      <c r="I61" s="29"/>
      <c r="J61" s="36"/>
    </row>
    <row r="62" spans="1:10" ht="15.75">
      <c r="A62" s="2" t="s">
        <v>22</v>
      </c>
      <c r="B62" s="3">
        <v>0.5555555555555556</v>
      </c>
      <c r="C62" s="4"/>
      <c r="D62" s="11" t="s">
        <v>113</v>
      </c>
      <c r="E62" s="11">
        <v>0.07543981481481482</v>
      </c>
      <c r="F62" s="28"/>
      <c r="G62" s="19">
        <v>20.62</v>
      </c>
      <c r="H62" s="20">
        <v>100</v>
      </c>
      <c r="I62" s="28">
        <f>F62+G62-H62</f>
        <v>-79.38</v>
      </c>
      <c r="J62" s="20">
        <v>13</v>
      </c>
    </row>
    <row r="63" spans="1:10" ht="15.75">
      <c r="A63" s="5" t="s">
        <v>23</v>
      </c>
      <c r="B63" s="6" t="s">
        <v>1</v>
      </c>
      <c r="C63" s="7" t="s">
        <v>24</v>
      </c>
      <c r="D63" s="12" t="s">
        <v>0</v>
      </c>
      <c r="E63" s="21"/>
      <c r="F63" s="27"/>
      <c r="G63" s="38"/>
      <c r="H63" s="38"/>
      <c r="I63" s="27"/>
      <c r="J63" s="38"/>
    </row>
    <row r="64" spans="1:10" ht="15.75">
      <c r="A64" s="5" t="s">
        <v>25</v>
      </c>
      <c r="B64" s="6" t="s">
        <v>9</v>
      </c>
      <c r="C64" s="7" t="s">
        <v>24</v>
      </c>
      <c r="D64" s="12" t="s">
        <v>0</v>
      </c>
      <c r="E64" s="21"/>
      <c r="F64" s="28"/>
      <c r="G64" s="36"/>
      <c r="H64" s="36"/>
      <c r="I64" s="28"/>
      <c r="J64" s="36"/>
    </row>
    <row r="65" spans="1:10" ht="15.75">
      <c r="A65" s="5" t="s">
        <v>26</v>
      </c>
      <c r="B65" s="6" t="s">
        <v>1</v>
      </c>
      <c r="C65" s="7" t="s">
        <v>24</v>
      </c>
      <c r="D65" s="12" t="s">
        <v>0</v>
      </c>
      <c r="E65" s="21"/>
      <c r="F65" s="28"/>
      <c r="G65" s="36"/>
      <c r="H65" s="36"/>
      <c r="I65" s="28"/>
      <c r="J65" s="36"/>
    </row>
    <row r="66" spans="1:10" ht="15.75">
      <c r="A66" s="8" t="s">
        <v>27</v>
      </c>
      <c r="B66" s="9" t="s">
        <v>1</v>
      </c>
      <c r="C66" s="10" t="s">
        <v>24</v>
      </c>
      <c r="D66" s="13" t="s">
        <v>0</v>
      </c>
      <c r="E66" s="22"/>
      <c r="F66" s="29"/>
      <c r="G66" s="36"/>
      <c r="H66" s="36"/>
      <c r="I66" s="29"/>
      <c r="J66" s="36"/>
    </row>
    <row r="67" spans="1:10" ht="15.75">
      <c r="A67" s="2" t="s">
        <v>91</v>
      </c>
      <c r="B67" s="3">
        <v>0.6944444444444445</v>
      </c>
      <c r="C67" s="4"/>
      <c r="D67" s="11" t="s">
        <v>113</v>
      </c>
      <c r="E67" s="11">
        <v>0.07543981481481482</v>
      </c>
      <c r="F67" s="28"/>
      <c r="G67" s="19">
        <v>18.37</v>
      </c>
      <c r="H67" s="20">
        <v>100</v>
      </c>
      <c r="I67" s="28">
        <f>F67+G67-H67</f>
        <v>-81.63</v>
      </c>
      <c r="J67" s="20">
        <v>14</v>
      </c>
    </row>
    <row r="68" spans="1:10" ht="15.75">
      <c r="A68" s="5" t="s">
        <v>92</v>
      </c>
      <c r="B68" s="6" t="s">
        <v>4</v>
      </c>
      <c r="C68" s="7" t="s">
        <v>38</v>
      </c>
      <c r="D68" s="12" t="s">
        <v>0</v>
      </c>
      <c r="E68" s="21"/>
      <c r="F68" s="27"/>
      <c r="G68" s="36"/>
      <c r="H68" s="36"/>
      <c r="I68" s="27"/>
      <c r="J68" s="36"/>
    </row>
    <row r="69" spans="1:10" ht="15.75">
      <c r="A69" s="5" t="s">
        <v>93</v>
      </c>
      <c r="B69" s="6" t="s">
        <v>1</v>
      </c>
      <c r="C69" s="7" t="s">
        <v>38</v>
      </c>
      <c r="D69" s="12" t="s">
        <v>0</v>
      </c>
      <c r="E69" s="21"/>
      <c r="F69" s="28"/>
      <c r="G69" s="36"/>
      <c r="H69" s="36"/>
      <c r="I69" s="28"/>
      <c r="J69" s="36"/>
    </row>
    <row r="70" spans="1:10" ht="15.75">
      <c r="A70" s="5" t="s">
        <v>94</v>
      </c>
      <c r="B70" s="6" t="s">
        <v>1</v>
      </c>
      <c r="C70" s="7" t="s">
        <v>38</v>
      </c>
      <c r="D70" s="12" t="s">
        <v>0</v>
      </c>
      <c r="E70" s="21"/>
      <c r="F70" s="28"/>
      <c r="G70" s="36"/>
      <c r="H70" s="36"/>
      <c r="I70" s="28"/>
      <c r="J70" s="36"/>
    </row>
    <row r="71" spans="1:10" ht="15.75">
      <c r="A71" s="8" t="s">
        <v>95</v>
      </c>
      <c r="B71" s="9" t="s">
        <v>4</v>
      </c>
      <c r="C71" s="10" t="s">
        <v>38</v>
      </c>
      <c r="D71" s="13" t="s">
        <v>0</v>
      </c>
      <c r="E71" s="22"/>
      <c r="F71" s="29"/>
      <c r="G71" s="36"/>
      <c r="H71" s="36"/>
      <c r="I71" s="29"/>
      <c r="J71" s="36"/>
    </row>
    <row r="72" spans="1:10" ht="15.75">
      <c r="A72" s="2" t="s">
        <v>40</v>
      </c>
      <c r="B72" s="3">
        <v>0.6597222222222222</v>
      </c>
      <c r="C72" s="4"/>
      <c r="D72" s="11" t="s">
        <v>113</v>
      </c>
      <c r="E72" s="11">
        <v>0.07543981481481482</v>
      </c>
      <c r="F72" s="28"/>
      <c r="G72" s="19">
        <v>7.5</v>
      </c>
      <c r="H72" s="20">
        <v>170</v>
      </c>
      <c r="I72" s="28">
        <f>F72+G72-H72</f>
        <v>-162.5</v>
      </c>
      <c r="J72" s="20">
        <v>15</v>
      </c>
    </row>
    <row r="73" spans="1:10" ht="15.75">
      <c r="A73" s="5" t="s">
        <v>41</v>
      </c>
      <c r="B73" s="6" t="s">
        <v>9</v>
      </c>
      <c r="C73" s="7" t="s">
        <v>13</v>
      </c>
      <c r="D73" s="12" t="s">
        <v>0</v>
      </c>
      <c r="E73" s="21"/>
      <c r="F73" s="27" t="s">
        <v>114</v>
      </c>
      <c r="G73" s="36"/>
      <c r="H73" s="36"/>
      <c r="I73" s="27"/>
      <c r="J73" s="36"/>
    </row>
    <row r="74" spans="1:10" ht="15.75">
      <c r="A74" s="5" t="s">
        <v>42</v>
      </c>
      <c r="B74" s="6" t="s">
        <v>9</v>
      </c>
      <c r="C74" s="7" t="s">
        <v>13</v>
      </c>
      <c r="D74" s="12" t="s">
        <v>0</v>
      </c>
      <c r="E74" s="21"/>
      <c r="F74" s="28"/>
      <c r="G74" s="36"/>
      <c r="H74" s="36"/>
      <c r="I74" s="28"/>
      <c r="J74" s="36"/>
    </row>
    <row r="75" spans="1:10" ht="15.75">
      <c r="A75" s="5" t="s">
        <v>43</v>
      </c>
      <c r="B75" s="6" t="s">
        <v>9</v>
      </c>
      <c r="C75" s="7" t="s">
        <v>13</v>
      </c>
      <c r="D75" s="12" t="s">
        <v>0</v>
      </c>
      <c r="E75" s="21"/>
      <c r="F75" s="28"/>
      <c r="G75" s="36"/>
      <c r="H75" s="36"/>
      <c r="I75" s="28"/>
      <c r="J75" s="36"/>
    </row>
    <row r="76" spans="1:10" ht="15.75">
      <c r="A76" s="8" t="s">
        <v>44</v>
      </c>
      <c r="B76" s="9" t="s">
        <v>9</v>
      </c>
      <c r="C76" s="10" t="s">
        <v>13</v>
      </c>
      <c r="D76" s="13" t="s">
        <v>0</v>
      </c>
      <c r="E76" s="22"/>
      <c r="F76" s="29"/>
      <c r="G76" s="36"/>
      <c r="H76" s="36"/>
      <c r="I76" s="29"/>
      <c r="J76" s="36"/>
    </row>
    <row r="77" spans="1:10" ht="15.75">
      <c r="A77" s="2" t="s">
        <v>38</v>
      </c>
      <c r="B77" s="3">
        <v>0.6944444444444445</v>
      </c>
      <c r="C77" s="4"/>
      <c r="D77" s="11" t="s">
        <v>113</v>
      </c>
      <c r="E77" s="23">
        <v>0.07543981481481482</v>
      </c>
      <c r="F77" s="28"/>
      <c r="G77" s="19">
        <v>0.75</v>
      </c>
      <c r="H77" s="20">
        <v>100</v>
      </c>
      <c r="I77" s="28">
        <f>F77+G77-H77</f>
        <v>-99.25</v>
      </c>
      <c r="J77" s="20">
        <v>16</v>
      </c>
    </row>
    <row r="78" spans="1:10" ht="15.75">
      <c r="A78" s="5" t="s">
        <v>45</v>
      </c>
      <c r="B78" s="6" t="s">
        <v>1</v>
      </c>
      <c r="C78" s="7" t="s">
        <v>38</v>
      </c>
      <c r="D78" s="21" t="s">
        <v>0</v>
      </c>
      <c r="E78" s="25"/>
      <c r="F78" s="27" t="s">
        <v>115</v>
      </c>
      <c r="G78" s="36"/>
      <c r="H78" s="36"/>
      <c r="I78" s="27"/>
      <c r="J78" s="36"/>
    </row>
    <row r="79" spans="1:10" ht="15.75">
      <c r="A79" s="5" t="s">
        <v>46</v>
      </c>
      <c r="B79" s="6" t="s">
        <v>4</v>
      </c>
      <c r="C79" s="7" t="s">
        <v>38</v>
      </c>
      <c r="D79" s="21" t="s">
        <v>0</v>
      </c>
      <c r="E79" s="21"/>
      <c r="F79" s="28"/>
      <c r="G79" s="36"/>
      <c r="H79" s="36"/>
      <c r="I79" s="28"/>
      <c r="J79" s="36"/>
    </row>
    <row r="80" spans="1:10" ht="15.75">
      <c r="A80" s="5" t="s">
        <v>47</v>
      </c>
      <c r="B80" s="6" t="s">
        <v>9</v>
      </c>
      <c r="C80" s="7" t="s">
        <v>38</v>
      </c>
      <c r="D80" s="21" t="s">
        <v>0</v>
      </c>
      <c r="E80" s="21"/>
      <c r="F80" s="28"/>
      <c r="G80" s="36"/>
      <c r="H80" s="36"/>
      <c r="I80" s="28"/>
      <c r="J80" s="36"/>
    </row>
    <row r="81" spans="1:10" ht="15.75">
      <c r="A81" s="8" t="s">
        <v>48</v>
      </c>
      <c r="B81" s="9" t="s">
        <v>1</v>
      </c>
      <c r="C81" s="10" t="s">
        <v>38</v>
      </c>
      <c r="D81" s="22" t="s">
        <v>0</v>
      </c>
      <c r="E81" s="26"/>
      <c r="F81" s="29"/>
      <c r="G81" s="36"/>
      <c r="H81" s="36"/>
      <c r="I81" s="29"/>
      <c r="J81" s="36"/>
    </row>
    <row r="82" spans="1:10" ht="15.75">
      <c r="A82" s="2" t="s">
        <v>11</v>
      </c>
      <c r="B82" s="3">
        <v>0.4861111111111111</v>
      </c>
      <c r="C82" s="4"/>
      <c r="D82" s="11" t="s">
        <v>116</v>
      </c>
      <c r="E82" s="11">
        <v>0.07543981481481482</v>
      </c>
      <c r="F82" s="28"/>
      <c r="G82" s="19"/>
      <c r="H82" s="20"/>
      <c r="I82" s="28"/>
      <c r="J82" s="20">
        <v>17</v>
      </c>
    </row>
    <row r="83" spans="1:10" ht="15.75">
      <c r="A83" s="5" t="s">
        <v>12</v>
      </c>
      <c r="B83" s="6" t="s">
        <v>1</v>
      </c>
      <c r="C83" s="7" t="s">
        <v>13</v>
      </c>
      <c r="D83" s="12" t="s">
        <v>0</v>
      </c>
      <c r="E83" s="21"/>
      <c r="F83" s="27"/>
      <c r="G83" s="36"/>
      <c r="H83" s="36"/>
      <c r="I83" s="27"/>
      <c r="J83" s="36"/>
    </row>
    <row r="84" spans="1:10" ht="15.75">
      <c r="A84" s="5" t="s">
        <v>14</v>
      </c>
      <c r="B84" s="6" t="s">
        <v>4</v>
      </c>
      <c r="C84" s="7" t="s">
        <v>13</v>
      </c>
      <c r="D84" s="12" t="s">
        <v>0</v>
      </c>
      <c r="E84" s="21"/>
      <c r="F84" s="28"/>
      <c r="G84" s="36"/>
      <c r="H84" s="36"/>
      <c r="I84" s="28"/>
      <c r="J84" s="36"/>
    </row>
    <row r="85" spans="1:10" ht="15.75">
      <c r="A85" s="5" t="s">
        <v>15</v>
      </c>
      <c r="B85" s="6" t="s">
        <v>1</v>
      </c>
      <c r="C85" s="7" t="s">
        <v>13</v>
      </c>
      <c r="D85" s="12" t="s">
        <v>0</v>
      </c>
      <c r="E85" s="21"/>
      <c r="F85" s="28"/>
      <c r="G85" s="36"/>
      <c r="H85" s="36"/>
      <c r="I85" s="28"/>
      <c r="J85" s="36"/>
    </row>
    <row r="86" spans="1:10" ht="15.75">
      <c r="A86" s="8" t="s">
        <v>16</v>
      </c>
      <c r="B86" s="9" t="s">
        <v>1</v>
      </c>
      <c r="C86" s="10" t="s">
        <v>13</v>
      </c>
      <c r="D86" s="13" t="s">
        <v>0</v>
      </c>
      <c r="E86" s="22"/>
      <c r="F86" s="29"/>
      <c r="G86" s="36"/>
      <c r="H86" s="36"/>
      <c r="I86" s="29"/>
      <c r="J86" s="36"/>
    </row>
    <row r="87" spans="1:10" ht="15.75">
      <c r="A87" s="2" t="s">
        <v>13</v>
      </c>
      <c r="B87" s="3">
        <v>0.6597222222222222</v>
      </c>
      <c r="C87" s="4"/>
      <c r="D87" s="11" t="s">
        <v>116</v>
      </c>
      <c r="E87" s="11">
        <v>0.07543981481481482</v>
      </c>
      <c r="F87" s="28"/>
      <c r="G87" s="19"/>
      <c r="H87" s="20"/>
      <c r="I87" s="28"/>
      <c r="J87" s="20">
        <v>17</v>
      </c>
    </row>
    <row r="88" spans="1:10" ht="15.75">
      <c r="A88" s="5" t="s">
        <v>87</v>
      </c>
      <c r="B88" s="6" t="s">
        <v>4</v>
      </c>
      <c r="C88" s="7" t="s">
        <v>13</v>
      </c>
      <c r="D88" s="12" t="s">
        <v>0</v>
      </c>
      <c r="E88" s="21"/>
      <c r="F88" s="27"/>
      <c r="G88" s="36"/>
      <c r="H88" s="36"/>
      <c r="I88" s="27"/>
      <c r="J88" s="36"/>
    </row>
    <row r="89" spans="1:10" ht="15.75">
      <c r="A89" s="5" t="s">
        <v>88</v>
      </c>
      <c r="B89" s="6" t="s">
        <v>1</v>
      </c>
      <c r="C89" s="7" t="s">
        <v>13</v>
      </c>
      <c r="D89" s="12" t="s">
        <v>0</v>
      </c>
      <c r="E89" s="21"/>
      <c r="F89" s="28"/>
      <c r="G89" s="36"/>
      <c r="H89" s="36"/>
      <c r="I89" s="28"/>
      <c r="J89" s="36"/>
    </row>
    <row r="90" spans="1:10" ht="15.75">
      <c r="A90" s="5" t="s">
        <v>89</v>
      </c>
      <c r="B90" s="6" t="s">
        <v>1</v>
      </c>
      <c r="C90" s="7" t="s">
        <v>13</v>
      </c>
      <c r="D90" s="12" t="s">
        <v>0</v>
      </c>
      <c r="E90" s="21"/>
      <c r="F90" s="28"/>
      <c r="G90" s="36"/>
      <c r="H90" s="36"/>
      <c r="I90" s="28"/>
      <c r="J90" s="36"/>
    </row>
    <row r="91" spans="1:10" ht="15.75">
      <c r="A91" s="8" t="s">
        <v>90</v>
      </c>
      <c r="B91" s="9" t="s">
        <v>1</v>
      </c>
      <c r="C91" s="10" t="s">
        <v>13</v>
      </c>
      <c r="D91" s="13" t="s">
        <v>0</v>
      </c>
      <c r="E91" s="22"/>
      <c r="F91" s="29"/>
      <c r="G91" s="31"/>
      <c r="H91" s="31"/>
      <c r="I91" s="29"/>
      <c r="J91" s="31"/>
    </row>
    <row r="110" ht="15">
      <c r="F110" s="30"/>
    </row>
    <row r="111" ht="15">
      <c r="D111" t="s">
        <v>0</v>
      </c>
    </row>
    <row r="112" ht="15">
      <c r="D112" t="s">
        <v>0</v>
      </c>
    </row>
    <row r="113" ht="15">
      <c r="D113" t="s">
        <v>0</v>
      </c>
    </row>
  </sheetData>
  <sheetProtection/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Max</cp:lastModifiedBy>
  <cp:lastPrinted>2012-04-08T05:07:52Z</cp:lastPrinted>
  <dcterms:created xsi:type="dcterms:W3CDTF">2012-04-07T04:54:42Z</dcterms:created>
  <dcterms:modified xsi:type="dcterms:W3CDTF">2012-04-10T08:54:55Z</dcterms:modified>
  <cp:category/>
  <cp:version/>
  <cp:contentType/>
  <cp:contentStatus/>
</cp:coreProperties>
</file>