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6960" windowHeight="10170" tabRatio="805" activeTab="0"/>
  </bookViews>
  <sheets>
    <sheet name="Мужчины " sheetId="1" r:id="rId1"/>
    <sheet name="Женщины" sheetId="2" r:id="rId2"/>
    <sheet name="Клубный" sheetId="3" r:id="rId3"/>
    <sheet name="Клубный_значения" sheetId="4" r:id="rId4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<sst xmlns="http://schemas.openxmlformats.org/spreadsheetml/2006/main" count="325" uniqueCount="146">
  <si>
    <t>Мужчины</t>
  </si>
  <si>
    <t>Место</t>
  </si>
  <si>
    <t>Фамилия, имя</t>
  </si>
  <si>
    <t>Клуб</t>
  </si>
  <si>
    <t>Разряд</t>
  </si>
  <si>
    <t>Политехник</t>
  </si>
  <si>
    <t>Красин Антон</t>
  </si>
  <si>
    <t>Горняк</t>
  </si>
  <si>
    <t>Маркелов Юрий</t>
  </si>
  <si>
    <t>ИВТОБ</t>
  </si>
  <si>
    <t>Шабельников Сергей</t>
  </si>
  <si>
    <t>Барс</t>
  </si>
  <si>
    <t xml:space="preserve">Артюхин Алексей </t>
  </si>
  <si>
    <t>ЛЭТИ</t>
  </si>
  <si>
    <t>Степовой Владимир</t>
  </si>
  <si>
    <t>Чечеватов Илья</t>
  </si>
  <si>
    <t>Лебедев Роман</t>
  </si>
  <si>
    <t>Штурм</t>
  </si>
  <si>
    <t>КМС</t>
  </si>
  <si>
    <t>Зыбалов Антон</t>
  </si>
  <si>
    <t>Висков Игорь</t>
  </si>
  <si>
    <t>МС</t>
  </si>
  <si>
    <t>лично</t>
  </si>
  <si>
    <t>Торганов Максим</t>
  </si>
  <si>
    <t xml:space="preserve">Солодкий Антон </t>
  </si>
  <si>
    <t>Рапопорт Дмитрий</t>
  </si>
  <si>
    <t>нов</t>
  </si>
  <si>
    <t>Чуркин Иван</t>
  </si>
  <si>
    <t>Луковкин Александр</t>
  </si>
  <si>
    <t>Чугунов Дмитрий</t>
  </si>
  <si>
    <t>Григорьев Евгений</t>
  </si>
  <si>
    <t>Колтунов Игорь</t>
  </si>
  <si>
    <t xml:space="preserve">Сухарев Александр </t>
  </si>
  <si>
    <t>Ипатов Сергей</t>
  </si>
  <si>
    <t>Панов Андрей</t>
  </si>
  <si>
    <t>Баранов Дмитрий</t>
  </si>
  <si>
    <t>Технолог</t>
  </si>
  <si>
    <t>Венидиктов Денис</t>
  </si>
  <si>
    <t>Кузнецов Евгений</t>
  </si>
  <si>
    <t>Худяков Александр</t>
  </si>
  <si>
    <t>Иванов Александр</t>
  </si>
  <si>
    <t>Пеняев Илья</t>
  </si>
  <si>
    <t>Зубов Антон</t>
  </si>
  <si>
    <t>Кирюхин Пётр</t>
  </si>
  <si>
    <t xml:space="preserve">Игловиков Владимир </t>
  </si>
  <si>
    <t>Силин Михаил</t>
  </si>
  <si>
    <t>Мальгин Сергей</t>
  </si>
  <si>
    <t>Никифоров Иван</t>
  </si>
  <si>
    <t>Бахтин Алексей</t>
  </si>
  <si>
    <t>Уткин Фёдор</t>
  </si>
  <si>
    <t>Молчанов Александр</t>
  </si>
  <si>
    <t>Военмех</t>
  </si>
  <si>
    <t>Клименко Владимир</t>
  </si>
  <si>
    <t>Поленов Дмитрий</t>
  </si>
  <si>
    <t>Киселев Алексей</t>
  </si>
  <si>
    <t>Канашев Виталий</t>
  </si>
  <si>
    <t>Березовский Евгений</t>
  </si>
  <si>
    <t>Головин Андрей</t>
  </si>
  <si>
    <t>Выстрчил Михаил</t>
  </si>
  <si>
    <t>Глазырин Михаил</t>
  </si>
  <si>
    <t>Рябинин Евгений</t>
  </si>
  <si>
    <t>Маслов Дмитрий</t>
  </si>
  <si>
    <t>Тотмянин Николай</t>
  </si>
  <si>
    <t>ЗМС</t>
  </si>
  <si>
    <t xml:space="preserve">Заика Евгений </t>
  </si>
  <si>
    <t xml:space="preserve">Головин Григогрий  </t>
  </si>
  <si>
    <t>Русинов Руслан</t>
  </si>
  <si>
    <t>Корнев Владимир</t>
  </si>
  <si>
    <t>Цыцарев Александр</t>
  </si>
  <si>
    <t>Баканов Кирилл</t>
  </si>
  <si>
    <t>Вощинский Иван</t>
  </si>
  <si>
    <t xml:space="preserve">Колчанов Евгений </t>
  </si>
  <si>
    <t xml:space="preserve">Лещев Петр </t>
  </si>
  <si>
    <t xml:space="preserve">Жуков Савелий </t>
  </si>
  <si>
    <t>Рябков Тимофей</t>
  </si>
  <si>
    <t>Женщины</t>
  </si>
  <si>
    <t>Иванова Мария</t>
  </si>
  <si>
    <t>Сафарьянц Нина</t>
  </si>
  <si>
    <t>Дмитриева Елена</t>
  </si>
  <si>
    <t>Васильева Екатерина</t>
  </si>
  <si>
    <t>Малахова Полина</t>
  </si>
  <si>
    <t>Фомичёва Екатерина</t>
  </si>
  <si>
    <t>Вахрамеева Ольга</t>
  </si>
  <si>
    <t>Косолапова Наталья</t>
  </si>
  <si>
    <t>Кондратович Мария</t>
  </si>
  <si>
    <t>Яковлева Эмилия</t>
  </si>
  <si>
    <t>Лобачева Ольга</t>
  </si>
  <si>
    <t>Медвинская Екатерина</t>
  </si>
  <si>
    <t>Вдовина Мария</t>
  </si>
  <si>
    <t>Ходюченко Татьяна</t>
  </si>
  <si>
    <t>Смирнова Татьяна</t>
  </si>
  <si>
    <t>Скребкова Ирина</t>
  </si>
  <si>
    <t>Смирнова Елизавета</t>
  </si>
  <si>
    <t>Артемьева Ирина</t>
  </si>
  <si>
    <t>Гидромет</t>
  </si>
  <si>
    <t>Сергеева Елена</t>
  </si>
  <si>
    <t>Леонова Юлия</t>
  </si>
  <si>
    <t>Технолог/Политехник</t>
  </si>
  <si>
    <t>Зуб Ольга</t>
  </si>
  <si>
    <t>Лапшина Анна</t>
  </si>
  <si>
    <t>Лебедева Александра</t>
  </si>
  <si>
    <t>Курскова Ольга</t>
  </si>
  <si>
    <t>Штанько Виктория</t>
  </si>
  <si>
    <t>Чухланцева Екатерина</t>
  </si>
  <si>
    <t>Болдеринг</t>
  </si>
  <si>
    <t>Баллы</t>
  </si>
  <si>
    <t>Итог</t>
  </si>
  <si>
    <t>Крыжко Сергей</t>
  </si>
  <si>
    <t>Петров Сергей</t>
  </si>
  <si>
    <t>Якименко Оксана</t>
  </si>
  <si>
    <t>Симонюк Иван</t>
  </si>
  <si>
    <t>Журавлев Игорь</t>
  </si>
  <si>
    <t>Колтунов Олег</t>
  </si>
  <si>
    <t>Нургалин Руслан</t>
  </si>
  <si>
    <t>Всего</t>
  </si>
  <si>
    <t>баллов</t>
  </si>
  <si>
    <t>Стёпин Владимир</t>
  </si>
  <si>
    <t>Гажула Сергей</t>
  </si>
  <si>
    <t>Кокоев Сослан</t>
  </si>
  <si>
    <t>Петрова Анастасия</t>
  </si>
  <si>
    <t>Пархимчик Маргарита</t>
  </si>
  <si>
    <t>Ермолин Павел</t>
  </si>
  <si>
    <t>Петров Анатолий</t>
  </si>
  <si>
    <t>Залуцкая Мария</t>
  </si>
  <si>
    <t>Керов Андрей</t>
  </si>
  <si>
    <t>Чемпионат СПб</t>
  </si>
  <si>
    <t>Место тр.</t>
  </si>
  <si>
    <t>Исаков Александр</t>
  </si>
  <si>
    <t>Макаров Евгений</t>
  </si>
  <si>
    <t>Лончинский Алексей</t>
  </si>
  <si>
    <t>Краснов Дмитрий</t>
  </si>
  <si>
    <t>Артемов Дмитрий</t>
  </si>
  <si>
    <t>Львов Дмитрий</t>
  </si>
  <si>
    <t>Турушев Андрей</t>
  </si>
  <si>
    <t>Аншмидт Дмитрий</t>
  </si>
  <si>
    <t>Пиляк Антон</t>
  </si>
  <si>
    <t>Мигачева Вера</t>
  </si>
  <si>
    <t>Ларичева Ирина</t>
  </si>
  <si>
    <t>Чемпионат СПб тр.</t>
  </si>
  <si>
    <t>Сборная СПб</t>
  </si>
  <si>
    <t>Мемориал Натадзе</t>
  </si>
  <si>
    <t>Макурин Евгений</t>
  </si>
  <si>
    <t>зн.</t>
  </si>
  <si>
    <t>Ивахов Виктор</t>
  </si>
  <si>
    <t>Ярмаркин Константин</t>
  </si>
  <si>
    <t>Фиршт Станислав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</si>
</sst>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:mm:ss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18" fillId="0" borderId="34" xfId="0" applyFont="1" applyBorder="1" applyAlignment="1">
      <alignment horizontal="left" vertical="center" wrapText="1" shrinkToFit="1"/>
    </xf>
    <xf numFmtId="0" fontId="0" fillId="0" borderId="34" xfId="0" applyBorder="1" applyAlignment="1">
      <alignment horizontal="left"/>
    </xf>
    <xf numFmtId="0" fontId="18" fillId="0" borderId="29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18" fillId="0" borderId="29" xfId="0" applyFont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/>
    </xf>
    <xf numFmtId="0" fontId="0" fillId="0" borderId="29" xfId="0" applyFont="1" applyFill="1" applyBorder="1" applyAlignment="1">
      <alignment vertical="center" wrapText="1" shrinkToFi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4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C86" sqref="C86"/>
    </sheetView>
  </sheetViews>
  <sheetFormatPr defaultColWidth="9.140625" defaultRowHeight="12.75"/>
  <cols>
    <col min="1" max="1" width="6.28125" style="5" bestFit="1" customWidth="1"/>
    <col min="2" max="2" width="26.00390625" style="4" customWidth="1"/>
    <col min="3" max="3" width="12.421875" style="5" bestFit="1" customWidth="1"/>
    <col min="4" max="7" width="9.140625" style="5" customWidth="1"/>
    <col min="8" max="8" width="9.140625" style="4" customWidth="1"/>
    <col min="9" max="9" width="9.140625" style="65" customWidth="1"/>
    <col min="10" max="10" width="9.140625" style="5" customWidth="1"/>
    <col min="11" max="11" width="9.140625" style="63" customWidth="1"/>
    <col min="12" max="12" width="9.140625" style="4" hidden="1" customWidth="1"/>
    <col min="13" max="16384" width="9.140625" style="4" customWidth="1"/>
  </cols>
  <sheetData>
    <row r="1" spans="1:11" s="5" customFormat="1" ht="15.75" customHeight="1">
      <c r="A1" s="79" t="s">
        <v>1</v>
      </c>
      <c r="B1" s="83" t="s">
        <v>2</v>
      </c>
      <c r="C1" s="85" t="s">
        <v>3</v>
      </c>
      <c r="D1" s="83" t="s">
        <v>4</v>
      </c>
      <c r="E1" s="81" t="s">
        <v>114</v>
      </c>
      <c r="F1" s="75" t="s">
        <v>104</v>
      </c>
      <c r="G1" s="76"/>
      <c r="H1" s="77" t="s">
        <v>125</v>
      </c>
      <c r="I1" s="78"/>
      <c r="J1" s="89" t="s">
        <v>140</v>
      </c>
      <c r="K1" s="87"/>
    </row>
    <row r="2" spans="1:11" s="5" customFormat="1" ht="13.5" thickBot="1">
      <c r="A2" s="80"/>
      <c r="B2" s="84"/>
      <c r="C2" s="86"/>
      <c r="D2" s="84"/>
      <c r="E2" s="82" t="s">
        <v>115</v>
      </c>
      <c r="F2" s="7" t="s">
        <v>1</v>
      </c>
      <c r="G2" s="8" t="s">
        <v>105</v>
      </c>
      <c r="H2" s="22" t="s">
        <v>126</v>
      </c>
      <c r="I2" s="99" t="s">
        <v>105</v>
      </c>
      <c r="J2" s="22" t="s">
        <v>1</v>
      </c>
      <c r="K2" s="64" t="s">
        <v>105</v>
      </c>
    </row>
    <row r="3" spans="1:12" ht="12.75">
      <c r="A3" s="36">
        <v>1</v>
      </c>
      <c r="B3" s="51" t="s">
        <v>8</v>
      </c>
      <c r="C3" s="57" t="s">
        <v>9</v>
      </c>
      <c r="D3" s="37">
        <v>2</v>
      </c>
      <c r="E3" s="59">
        <f>G3+I3+K3</f>
        <v>33</v>
      </c>
      <c r="F3" s="12">
        <v>3</v>
      </c>
      <c r="G3" s="13">
        <v>9</v>
      </c>
      <c r="H3" s="9">
        <v>2</v>
      </c>
      <c r="I3" s="74">
        <v>11</v>
      </c>
      <c r="J3" s="14">
        <v>1</v>
      </c>
      <c r="K3" s="66">
        <v>13</v>
      </c>
      <c r="L3" s="4">
        <f>COUNT(F3:K3)/2</f>
        <v>3</v>
      </c>
    </row>
    <row r="4" spans="1:12" ht="12.75">
      <c r="A4" s="34">
        <v>2</v>
      </c>
      <c r="B4" s="51" t="s">
        <v>12</v>
      </c>
      <c r="C4" s="57" t="s">
        <v>13</v>
      </c>
      <c r="D4" s="37">
        <v>1</v>
      </c>
      <c r="E4" s="59">
        <f>G4+I4+K4</f>
        <v>22</v>
      </c>
      <c r="F4" s="12">
        <v>6</v>
      </c>
      <c r="G4" s="13">
        <v>5</v>
      </c>
      <c r="H4" s="9">
        <v>1</v>
      </c>
      <c r="I4" s="74">
        <v>13</v>
      </c>
      <c r="J4" s="14">
        <v>9</v>
      </c>
      <c r="K4" s="66">
        <v>4</v>
      </c>
      <c r="L4" s="4">
        <f>COUNT(F4:K4)/2</f>
        <v>3</v>
      </c>
    </row>
    <row r="5" spans="1:12" ht="12.75">
      <c r="A5" s="34">
        <v>3</v>
      </c>
      <c r="B5" s="53" t="s">
        <v>30</v>
      </c>
      <c r="C5" s="59" t="s">
        <v>7</v>
      </c>
      <c r="D5" s="34" t="s">
        <v>18</v>
      </c>
      <c r="E5" s="59">
        <f>G5+I5+K5</f>
        <v>12</v>
      </c>
      <c r="F5" s="6">
        <v>24</v>
      </c>
      <c r="G5" s="1">
        <v>2</v>
      </c>
      <c r="H5" s="9">
        <v>35</v>
      </c>
      <c r="I5" s="74">
        <v>1</v>
      </c>
      <c r="J5" s="11">
        <v>3</v>
      </c>
      <c r="K5" s="67">
        <v>9</v>
      </c>
      <c r="L5" s="4">
        <f>COUNT(F5:K5)/2</f>
        <v>3</v>
      </c>
    </row>
    <row r="6" spans="1:12" ht="12.75">
      <c r="A6" s="34">
        <v>4</v>
      </c>
      <c r="B6" s="53" t="s">
        <v>141</v>
      </c>
      <c r="C6" s="59" t="s">
        <v>11</v>
      </c>
      <c r="D6" s="34" t="s">
        <v>142</v>
      </c>
      <c r="E6" s="59">
        <f>G6+I6+K6</f>
        <v>11</v>
      </c>
      <c r="F6" s="6"/>
      <c r="G6" s="1"/>
      <c r="H6" s="9"/>
      <c r="I6" s="74"/>
      <c r="J6" s="11">
        <v>2</v>
      </c>
      <c r="K6" s="67">
        <v>11</v>
      </c>
      <c r="L6" s="4">
        <f>COUNT(F6:K6)/2</f>
        <v>1</v>
      </c>
    </row>
    <row r="7" spans="1:12" ht="12.75">
      <c r="A7" s="34">
        <v>4</v>
      </c>
      <c r="B7" s="53" t="s">
        <v>6</v>
      </c>
      <c r="C7" s="59" t="s">
        <v>7</v>
      </c>
      <c r="D7" s="34">
        <v>3</v>
      </c>
      <c r="E7" s="59">
        <f>G7+I7+K7</f>
        <v>11</v>
      </c>
      <c r="F7" s="6">
        <v>2</v>
      </c>
      <c r="G7" s="1">
        <v>11</v>
      </c>
      <c r="H7" s="9"/>
      <c r="I7" s="74"/>
      <c r="J7" s="11"/>
      <c r="K7" s="67"/>
      <c r="L7" s="4">
        <f>COUNT(F7:K7)/2</f>
        <v>1</v>
      </c>
    </row>
    <row r="8" spans="1:12" ht="12.75">
      <c r="A8" s="34">
        <v>6</v>
      </c>
      <c r="B8" s="53" t="s">
        <v>10</v>
      </c>
      <c r="C8" s="59" t="s">
        <v>11</v>
      </c>
      <c r="D8" s="34">
        <v>1</v>
      </c>
      <c r="E8" s="59">
        <f>G8+I8+K8</f>
        <v>10</v>
      </c>
      <c r="F8" s="6">
        <v>5</v>
      </c>
      <c r="G8" s="1">
        <v>6</v>
      </c>
      <c r="H8" s="9">
        <v>10</v>
      </c>
      <c r="I8" s="74">
        <v>4</v>
      </c>
      <c r="J8" s="11"/>
      <c r="K8" s="67"/>
      <c r="L8" s="4">
        <f>COUNT(F8:K8)/2</f>
        <v>2</v>
      </c>
    </row>
    <row r="9" spans="1:12" ht="12.75">
      <c r="A9" s="34">
        <v>7</v>
      </c>
      <c r="B9" s="53" t="s">
        <v>52</v>
      </c>
      <c r="C9" s="59" t="s">
        <v>5</v>
      </c>
      <c r="D9" s="34">
        <v>2</v>
      </c>
      <c r="E9" s="59">
        <f>G9+I9+K9</f>
        <v>10</v>
      </c>
      <c r="F9" s="6">
        <v>55</v>
      </c>
      <c r="G9" s="1">
        <v>1</v>
      </c>
      <c r="H9" s="9">
        <v>3</v>
      </c>
      <c r="I9" s="74">
        <v>9</v>
      </c>
      <c r="J9" s="6"/>
      <c r="K9" s="67"/>
      <c r="L9" s="4">
        <f>COUNT(F9:K9)/2</f>
        <v>2</v>
      </c>
    </row>
    <row r="10" spans="1:12" ht="12.75">
      <c r="A10" s="34">
        <v>8</v>
      </c>
      <c r="B10" s="53" t="s">
        <v>67</v>
      </c>
      <c r="C10" s="59" t="s">
        <v>17</v>
      </c>
      <c r="D10" s="34">
        <v>2</v>
      </c>
      <c r="E10" s="59">
        <f>G10+I10+K10</f>
        <v>8</v>
      </c>
      <c r="F10" s="6">
        <v>79</v>
      </c>
      <c r="G10" s="1">
        <v>1</v>
      </c>
      <c r="H10" s="9">
        <v>12</v>
      </c>
      <c r="I10" s="74">
        <v>4</v>
      </c>
      <c r="J10" s="6">
        <v>13</v>
      </c>
      <c r="K10" s="67">
        <v>3</v>
      </c>
      <c r="L10" s="4">
        <f>COUNT(F10:K10)/2</f>
        <v>3</v>
      </c>
    </row>
    <row r="11" spans="1:12" ht="12.75">
      <c r="A11" s="34">
        <v>9</v>
      </c>
      <c r="B11" s="53" t="s">
        <v>27</v>
      </c>
      <c r="C11" s="59" t="s">
        <v>5</v>
      </c>
      <c r="D11" s="34">
        <v>2</v>
      </c>
      <c r="E11" s="59">
        <f>G11+I11+K11</f>
        <v>7</v>
      </c>
      <c r="F11" s="6">
        <v>21</v>
      </c>
      <c r="G11" s="1">
        <v>2</v>
      </c>
      <c r="H11" s="9">
        <v>6</v>
      </c>
      <c r="I11" s="74">
        <v>5</v>
      </c>
      <c r="J11" s="11"/>
      <c r="K11" s="67"/>
      <c r="L11" s="4">
        <f>COUNT(F11:K11)/2</f>
        <v>2</v>
      </c>
    </row>
    <row r="12" spans="1:12" ht="12.75">
      <c r="A12" s="34">
        <v>10</v>
      </c>
      <c r="B12" s="54" t="s">
        <v>116</v>
      </c>
      <c r="C12" s="60" t="s">
        <v>13</v>
      </c>
      <c r="D12" s="34">
        <v>2</v>
      </c>
      <c r="E12" s="59">
        <f>G12+I12+K12</f>
        <v>7</v>
      </c>
      <c r="F12" s="6"/>
      <c r="G12" s="1"/>
      <c r="H12" s="9">
        <v>4</v>
      </c>
      <c r="I12" s="74">
        <v>7</v>
      </c>
      <c r="J12" s="11"/>
      <c r="K12" s="67"/>
      <c r="L12" s="4">
        <f>COUNT(F12:K12)/2</f>
        <v>1</v>
      </c>
    </row>
    <row r="13" spans="1:12" ht="12.75">
      <c r="A13" s="34">
        <v>11</v>
      </c>
      <c r="B13" s="53" t="s">
        <v>112</v>
      </c>
      <c r="C13" s="59" t="s">
        <v>17</v>
      </c>
      <c r="D13" s="34" t="s">
        <v>21</v>
      </c>
      <c r="E13" s="59">
        <f>G13+I13+K13</f>
        <v>7</v>
      </c>
      <c r="F13" s="6"/>
      <c r="G13" s="1"/>
      <c r="H13" s="9"/>
      <c r="I13" s="74"/>
      <c r="J13" s="11">
        <v>4</v>
      </c>
      <c r="K13" s="67">
        <v>7</v>
      </c>
      <c r="L13" s="4">
        <f>COUNT(F13:K13)/2</f>
        <v>1</v>
      </c>
    </row>
    <row r="14" spans="1:12" ht="12.75">
      <c r="A14" s="34">
        <v>12</v>
      </c>
      <c r="B14" s="53" t="s">
        <v>42</v>
      </c>
      <c r="C14" s="59" t="s">
        <v>17</v>
      </c>
      <c r="D14" s="34">
        <v>2</v>
      </c>
      <c r="E14" s="59">
        <f>G14+I14+K14</f>
        <v>6</v>
      </c>
      <c r="F14" s="6">
        <v>42</v>
      </c>
      <c r="G14" s="1">
        <v>1</v>
      </c>
      <c r="H14" s="9">
        <v>19</v>
      </c>
      <c r="I14" s="74">
        <v>3</v>
      </c>
      <c r="J14" s="6">
        <v>30</v>
      </c>
      <c r="K14" s="67">
        <v>2</v>
      </c>
      <c r="L14" s="4">
        <f>COUNT(F14:K14)/2</f>
        <v>3</v>
      </c>
    </row>
    <row r="15" spans="1:12" ht="12.75">
      <c r="A15" s="34">
        <v>13</v>
      </c>
      <c r="B15" s="52" t="s">
        <v>117</v>
      </c>
      <c r="C15" s="58" t="s">
        <v>7</v>
      </c>
      <c r="D15" s="34">
        <v>2</v>
      </c>
      <c r="E15" s="59">
        <f>G15+I15+K15</f>
        <v>6</v>
      </c>
      <c r="F15" s="6"/>
      <c r="G15" s="1"/>
      <c r="H15" s="9">
        <v>7</v>
      </c>
      <c r="I15" s="74">
        <v>4</v>
      </c>
      <c r="J15" s="11">
        <v>25</v>
      </c>
      <c r="K15" s="67">
        <v>2</v>
      </c>
      <c r="L15" s="4">
        <f>COUNT(F15:K15)/2</f>
        <v>2</v>
      </c>
    </row>
    <row r="16" spans="1:12" ht="12.75">
      <c r="A16" s="34">
        <v>14</v>
      </c>
      <c r="B16" s="53" t="s">
        <v>14</v>
      </c>
      <c r="C16" s="59" t="s">
        <v>9</v>
      </c>
      <c r="D16" s="34">
        <v>2</v>
      </c>
      <c r="E16" s="59">
        <f>G16+I16+K16</f>
        <v>6</v>
      </c>
      <c r="F16" s="6">
        <v>7</v>
      </c>
      <c r="G16" s="1">
        <v>4</v>
      </c>
      <c r="H16" s="9">
        <v>25</v>
      </c>
      <c r="I16" s="74">
        <v>2</v>
      </c>
      <c r="J16" s="6"/>
      <c r="K16" s="67"/>
      <c r="L16" s="4">
        <f>COUNT(F16:K16)/2</f>
        <v>2</v>
      </c>
    </row>
    <row r="17" spans="1:12" ht="12.75">
      <c r="A17" s="34">
        <v>15</v>
      </c>
      <c r="B17" s="53" t="s">
        <v>31</v>
      </c>
      <c r="C17" s="59" t="s">
        <v>17</v>
      </c>
      <c r="D17" s="34">
        <v>2</v>
      </c>
      <c r="E17" s="59">
        <f>G17+I17+K17</f>
        <v>6</v>
      </c>
      <c r="F17" s="6">
        <v>25</v>
      </c>
      <c r="G17" s="1">
        <v>2</v>
      </c>
      <c r="H17" s="9"/>
      <c r="I17" s="74"/>
      <c r="J17" s="11">
        <v>8</v>
      </c>
      <c r="K17" s="67">
        <v>4</v>
      </c>
      <c r="L17" s="4">
        <f>COUNT(F17:K17)/2</f>
        <v>2</v>
      </c>
    </row>
    <row r="18" spans="1:12" ht="12.75">
      <c r="A18" s="34">
        <v>16</v>
      </c>
      <c r="B18" s="55" t="s">
        <v>127</v>
      </c>
      <c r="C18" s="61" t="s">
        <v>7</v>
      </c>
      <c r="D18" s="34"/>
      <c r="E18" s="59">
        <f>G18+I18+K18</f>
        <v>6</v>
      </c>
      <c r="F18" s="6"/>
      <c r="G18" s="1"/>
      <c r="H18" s="9">
        <v>5</v>
      </c>
      <c r="I18" s="74">
        <v>6</v>
      </c>
      <c r="J18" s="6"/>
      <c r="K18" s="67"/>
      <c r="L18" s="4">
        <f>COUNT(F18:K18)/2</f>
        <v>1</v>
      </c>
    </row>
    <row r="19" spans="1:12" ht="12.75">
      <c r="A19" s="34">
        <v>17</v>
      </c>
      <c r="B19" s="53" t="s">
        <v>24</v>
      </c>
      <c r="C19" s="59" t="s">
        <v>5</v>
      </c>
      <c r="D19" s="34">
        <v>2</v>
      </c>
      <c r="E19" s="59">
        <f>G19+I19+K19</f>
        <v>5</v>
      </c>
      <c r="F19" s="6">
        <v>18</v>
      </c>
      <c r="G19" s="1">
        <v>3</v>
      </c>
      <c r="H19" s="9">
        <v>24</v>
      </c>
      <c r="I19" s="74">
        <v>2</v>
      </c>
      <c r="J19" s="11"/>
      <c r="K19" s="67"/>
      <c r="L19" s="4">
        <f>COUNT(F19:K19)/2</f>
        <v>2</v>
      </c>
    </row>
    <row r="20" spans="1:12" ht="12.75">
      <c r="A20" s="34">
        <v>18</v>
      </c>
      <c r="B20" s="53" t="s">
        <v>64</v>
      </c>
      <c r="C20" s="59" t="s">
        <v>7</v>
      </c>
      <c r="D20" s="34">
        <v>3</v>
      </c>
      <c r="E20" s="59">
        <f>G20+I20+K20</f>
        <v>4</v>
      </c>
      <c r="F20" s="6">
        <v>74</v>
      </c>
      <c r="G20" s="1">
        <v>1</v>
      </c>
      <c r="H20" s="9">
        <v>13</v>
      </c>
      <c r="I20" s="74">
        <v>3</v>
      </c>
      <c r="J20" s="11"/>
      <c r="K20" s="67"/>
      <c r="L20" s="4">
        <f>COUNT(F20:K20)/2</f>
        <v>2</v>
      </c>
    </row>
    <row r="21" spans="1:12" ht="12.75">
      <c r="A21" s="34">
        <v>19</v>
      </c>
      <c r="B21" s="53" t="s">
        <v>61</v>
      </c>
      <c r="C21" s="59" t="s">
        <v>7</v>
      </c>
      <c r="D21" s="34">
        <v>2</v>
      </c>
      <c r="E21" s="59">
        <f>G21+I21+K21</f>
        <v>4</v>
      </c>
      <c r="F21" s="6">
        <v>72</v>
      </c>
      <c r="G21" s="1">
        <v>1</v>
      </c>
      <c r="H21" s="9">
        <v>19</v>
      </c>
      <c r="I21" s="74">
        <v>3</v>
      </c>
      <c r="J21" s="6"/>
      <c r="K21" s="67"/>
      <c r="L21" s="4">
        <f>COUNT(F21:K21)/2</f>
        <v>2</v>
      </c>
    </row>
    <row r="22" spans="1:12" ht="12.75">
      <c r="A22" s="34">
        <v>20</v>
      </c>
      <c r="B22" s="53" t="s">
        <v>41</v>
      </c>
      <c r="C22" s="59" t="s">
        <v>7</v>
      </c>
      <c r="D22" s="34" t="s">
        <v>26</v>
      </c>
      <c r="E22" s="59">
        <f>G22+I22+K22</f>
        <v>4</v>
      </c>
      <c r="F22" s="6">
        <v>40</v>
      </c>
      <c r="G22" s="1">
        <v>1</v>
      </c>
      <c r="H22" s="9">
        <v>19</v>
      </c>
      <c r="I22" s="74">
        <v>3</v>
      </c>
      <c r="J22" s="11"/>
      <c r="K22" s="67"/>
      <c r="L22" s="4">
        <f>COUNT(F22:K22)/2</f>
        <v>2</v>
      </c>
    </row>
    <row r="23" spans="1:12" ht="12.75">
      <c r="A23" s="34">
        <v>21</v>
      </c>
      <c r="B23" s="53" t="s">
        <v>68</v>
      </c>
      <c r="C23" s="59" t="s">
        <v>17</v>
      </c>
      <c r="D23" s="34">
        <v>2</v>
      </c>
      <c r="E23" s="59">
        <f>G23+I23+K23</f>
        <v>4</v>
      </c>
      <c r="F23" s="6">
        <v>82</v>
      </c>
      <c r="G23" s="1">
        <v>1</v>
      </c>
      <c r="H23" s="9"/>
      <c r="I23" s="74"/>
      <c r="J23" s="6">
        <v>18</v>
      </c>
      <c r="K23" s="67">
        <v>3</v>
      </c>
      <c r="L23" s="4">
        <f>COUNT(F23:K23)/2</f>
        <v>2</v>
      </c>
    </row>
    <row r="24" spans="1:12" ht="12.75">
      <c r="A24" s="34">
        <v>22</v>
      </c>
      <c r="B24" s="53" t="s">
        <v>37</v>
      </c>
      <c r="C24" s="59" t="s">
        <v>17</v>
      </c>
      <c r="D24" s="34">
        <v>3</v>
      </c>
      <c r="E24" s="59">
        <f>G24+I24+K24</f>
        <v>4</v>
      </c>
      <c r="F24" s="6">
        <v>35</v>
      </c>
      <c r="G24" s="1">
        <v>1</v>
      </c>
      <c r="H24" s="9">
        <v>13</v>
      </c>
      <c r="I24" s="74">
        <v>3</v>
      </c>
      <c r="J24" s="11"/>
      <c r="K24" s="67"/>
      <c r="L24" s="4">
        <f>COUNT(F24:K24)/2</f>
        <v>2</v>
      </c>
    </row>
    <row r="25" spans="1:12" ht="12.75">
      <c r="A25" s="34">
        <v>23</v>
      </c>
      <c r="B25" s="53" t="s">
        <v>19</v>
      </c>
      <c r="C25" s="59" t="s">
        <v>7</v>
      </c>
      <c r="D25" s="34">
        <v>1</v>
      </c>
      <c r="E25" s="59">
        <f>G25+I25+K25</f>
        <v>4</v>
      </c>
      <c r="F25" s="6">
        <v>11</v>
      </c>
      <c r="G25" s="1">
        <v>4</v>
      </c>
      <c r="H25" s="9"/>
      <c r="I25" s="74"/>
      <c r="J25" s="11"/>
      <c r="K25" s="67"/>
      <c r="L25" s="4">
        <f>COUNT(F25:K25)/2</f>
        <v>1</v>
      </c>
    </row>
    <row r="26" spans="1:12" ht="12.75">
      <c r="A26" s="34">
        <v>24</v>
      </c>
      <c r="B26" s="55" t="s">
        <v>128</v>
      </c>
      <c r="C26" s="61" t="s">
        <v>7</v>
      </c>
      <c r="D26" s="34">
        <v>2</v>
      </c>
      <c r="E26" s="59">
        <f>G26+I26+K26</f>
        <v>4</v>
      </c>
      <c r="F26" s="6"/>
      <c r="G26" s="1"/>
      <c r="H26" s="9">
        <v>11</v>
      </c>
      <c r="I26" s="74">
        <v>4</v>
      </c>
      <c r="J26" s="6"/>
      <c r="K26" s="67"/>
      <c r="L26" s="4">
        <f>COUNT(F26:K26)/2</f>
        <v>1</v>
      </c>
    </row>
    <row r="27" spans="1:12" ht="12.75">
      <c r="A27" s="34">
        <v>25</v>
      </c>
      <c r="B27" s="53" t="s">
        <v>15</v>
      </c>
      <c r="C27" s="59" t="s">
        <v>7</v>
      </c>
      <c r="D27" s="34">
        <v>2</v>
      </c>
      <c r="E27" s="59">
        <f>G27+I27+K27</f>
        <v>4</v>
      </c>
      <c r="F27" s="6">
        <v>8</v>
      </c>
      <c r="G27" s="1">
        <v>4</v>
      </c>
      <c r="H27" s="9"/>
      <c r="I27" s="74"/>
      <c r="J27" s="11"/>
      <c r="K27" s="67"/>
      <c r="L27" s="4">
        <f>COUNT(F27:K27)/2</f>
        <v>1</v>
      </c>
    </row>
    <row r="28" spans="1:12" ht="12.75">
      <c r="A28" s="34">
        <v>26</v>
      </c>
      <c r="B28" s="53" t="s">
        <v>143</v>
      </c>
      <c r="C28" s="59" t="s">
        <v>9</v>
      </c>
      <c r="D28" s="34">
        <v>2</v>
      </c>
      <c r="E28" s="59">
        <f>G28+I28+K28</f>
        <v>4</v>
      </c>
      <c r="F28" s="6"/>
      <c r="G28" s="1"/>
      <c r="H28" s="9"/>
      <c r="I28" s="74"/>
      <c r="J28" s="11">
        <v>11</v>
      </c>
      <c r="K28" s="67">
        <v>4</v>
      </c>
      <c r="L28" s="4">
        <f>COUNT(F28:K28)/2</f>
        <v>1</v>
      </c>
    </row>
    <row r="29" spans="1:12" ht="12.75">
      <c r="A29" s="34">
        <v>27</v>
      </c>
      <c r="B29" s="70" t="s">
        <v>122</v>
      </c>
      <c r="C29" s="71" t="s">
        <v>13</v>
      </c>
      <c r="D29" s="69">
        <v>2</v>
      </c>
      <c r="E29" s="59">
        <f>G29+I29+K29</f>
        <v>4</v>
      </c>
      <c r="F29" s="72"/>
      <c r="G29" s="67"/>
      <c r="H29" s="73">
        <v>8</v>
      </c>
      <c r="I29" s="74">
        <v>4</v>
      </c>
      <c r="J29" s="11"/>
      <c r="K29" s="67"/>
      <c r="L29" s="4">
        <f>COUNT(F29:K29)/2</f>
        <v>1</v>
      </c>
    </row>
    <row r="30" spans="1:12" ht="12.75">
      <c r="A30" s="34">
        <v>28</v>
      </c>
      <c r="B30" s="53" t="s">
        <v>16</v>
      </c>
      <c r="C30" s="59" t="s">
        <v>17</v>
      </c>
      <c r="D30" s="34">
        <v>2</v>
      </c>
      <c r="E30" s="59">
        <f>G30+I30+K30</f>
        <v>4</v>
      </c>
      <c r="F30" s="6">
        <v>9</v>
      </c>
      <c r="G30" s="1">
        <v>4</v>
      </c>
      <c r="H30" s="9"/>
      <c r="I30" s="74"/>
      <c r="J30" s="11"/>
      <c r="K30" s="67"/>
      <c r="L30" s="4">
        <f>COUNT(F30:K30)/2</f>
        <v>1</v>
      </c>
    </row>
    <row r="31" spans="1:12" ht="12.75">
      <c r="A31" s="34">
        <v>29</v>
      </c>
      <c r="B31" s="53" t="s">
        <v>45</v>
      </c>
      <c r="C31" s="59" t="s">
        <v>5</v>
      </c>
      <c r="D31" s="34">
        <v>2</v>
      </c>
      <c r="E31" s="59">
        <f>G31+I31+K31</f>
        <v>3</v>
      </c>
      <c r="F31" s="6">
        <v>45</v>
      </c>
      <c r="G31" s="1">
        <v>1</v>
      </c>
      <c r="H31" s="9">
        <v>25</v>
      </c>
      <c r="I31" s="74">
        <v>2</v>
      </c>
      <c r="J31" s="6"/>
      <c r="K31" s="67"/>
      <c r="L31" s="4">
        <f>COUNT(F31:K31)/2</f>
        <v>2</v>
      </c>
    </row>
    <row r="32" spans="1:12" ht="12.75">
      <c r="A32" s="34">
        <v>30</v>
      </c>
      <c r="B32" s="55" t="s">
        <v>132</v>
      </c>
      <c r="C32" s="61" t="s">
        <v>36</v>
      </c>
      <c r="D32" s="34">
        <v>3</v>
      </c>
      <c r="E32" s="59">
        <f>G32+I32+K32</f>
        <v>3</v>
      </c>
      <c r="F32" s="6"/>
      <c r="G32" s="1"/>
      <c r="H32" s="9">
        <v>25</v>
      </c>
      <c r="I32" s="74">
        <v>2</v>
      </c>
      <c r="J32" s="11">
        <v>35</v>
      </c>
      <c r="K32" s="67">
        <v>1</v>
      </c>
      <c r="L32" s="4">
        <f>COUNT(F32:K32)/2</f>
        <v>2</v>
      </c>
    </row>
    <row r="33" spans="1:12" ht="12.75">
      <c r="A33" s="34">
        <v>31</v>
      </c>
      <c r="B33" s="53" t="s">
        <v>145</v>
      </c>
      <c r="C33" s="59" t="s">
        <v>11</v>
      </c>
      <c r="D33" s="34">
        <v>3</v>
      </c>
      <c r="E33" s="59">
        <f>G33+I33+K33</f>
        <v>3</v>
      </c>
      <c r="F33" s="6"/>
      <c r="G33" s="1"/>
      <c r="H33" s="9"/>
      <c r="I33" s="74"/>
      <c r="J33" s="11">
        <v>20</v>
      </c>
      <c r="K33" s="67">
        <v>3</v>
      </c>
      <c r="L33" s="4">
        <f>COUNT(F33:K33)/2</f>
        <v>1</v>
      </c>
    </row>
    <row r="34" spans="1:13" s="65" customFormat="1" ht="12.75">
      <c r="A34" s="69">
        <v>32</v>
      </c>
      <c r="B34" s="53" t="s">
        <v>113</v>
      </c>
      <c r="C34" s="59" t="s">
        <v>9</v>
      </c>
      <c r="D34" s="34"/>
      <c r="E34" s="59">
        <f>G34+I34+K34</f>
        <v>3</v>
      </c>
      <c r="F34" s="6"/>
      <c r="G34" s="1"/>
      <c r="H34" s="9">
        <v>16</v>
      </c>
      <c r="I34" s="74">
        <v>3</v>
      </c>
      <c r="J34" s="6"/>
      <c r="K34" s="67"/>
      <c r="L34" s="4">
        <f>COUNT(F34:K34)/2</f>
        <v>1</v>
      </c>
      <c r="M34" s="4"/>
    </row>
    <row r="35" spans="1:12" ht="12.75">
      <c r="A35" s="34">
        <v>33</v>
      </c>
      <c r="B35" s="53" t="s">
        <v>144</v>
      </c>
      <c r="C35" s="59" t="s">
        <v>5</v>
      </c>
      <c r="D35" s="34" t="s">
        <v>26</v>
      </c>
      <c r="E35" s="59">
        <f>G35+I35+K35</f>
        <v>3</v>
      </c>
      <c r="F35" s="6"/>
      <c r="G35" s="1"/>
      <c r="H35" s="9"/>
      <c r="I35" s="74"/>
      <c r="J35" s="11">
        <v>16</v>
      </c>
      <c r="K35" s="67">
        <v>3</v>
      </c>
      <c r="L35" s="4">
        <f>COUNT(F35:K35)/2</f>
        <v>1</v>
      </c>
    </row>
    <row r="36" spans="1:12" ht="12.75">
      <c r="A36" s="34">
        <v>34</v>
      </c>
      <c r="B36" s="53" t="s">
        <v>25</v>
      </c>
      <c r="C36" s="59" t="s">
        <v>5</v>
      </c>
      <c r="D36" s="34" t="s">
        <v>26</v>
      </c>
      <c r="E36" s="59">
        <f>G36+I36+K36</f>
        <v>3</v>
      </c>
      <c r="F36" s="6">
        <v>19</v>
      </c>
      <c r="G36" s="1">
        <v>3</v>
      </c>
      <c r="H36" s="9"/>
      <c r="I36" s="74"/>
      <c r="J36" s="6"/>
      <c r="K36" s="67"/>
      <c r="L36" s="4">
        <f>COUNT(F36:K36)/2</f>
        <v>1</v>
      </c>
    </row>
    <row r="37" spans="1:12" ht="12.75">
      <c r="A37" s="34">
        <v>35</v>
      </c>
      <c r="B37" s="55" t="s">
        <v>129</v>
      </c>
      <c r="C37" s="61" t="s">
        <v>139</v>
      </c>
      <c r="D37" s="41" t="s">
        <v>18</v>
      </c>
      <c r="E37" s="59">
        <f>G37+I37+K37</f>
        <v>3</v>
      </c>
      <c r="F37" s="6"/>
      <c r="G37" s="1"/>
      <c r="H37" s="9">
        <v>13</v>
      </c>
      <c r="I37" s="74">
        <v>3</v>
      </c>
      <c r="J37" s="6"/>
      <c r="K37" s="67"/>
      <c r="L37" s="4">
        <f>COUNT(F37:K37)/2</f>
        <v>1</v>
      </c>
    </row>
    <row r="38" spans="1:12" ht="12.75">
      <c r="A38" s="34">
        <v>36</v>
      </c>
      <c r="B38" s="53" t="s">
        <v>20</v>
      </c>
      <c r="C38" s="59" t="s">
        <v>17</v>
      </c>
      <c r="D38" s="34" t="s">
        <v>21</v>
      </c>
      <c r="E38" s="59">
        <f>G38+I38+K38</f>
        <v>3</v>
      </c>
      <c r="F38" s="6">
        <v>13</v>
      </c>
      <c r="G38" s="1">
        <v>3</v>
      </c>
      <c r="H38" s="9"/>
      <c r="I38" s="74"/>
      <c r="J38" s="11"/>
      <c r="K38" s="67"/>
      <c r="L38" s="4">
        <f>COUNT(F38:K38)/2</f>
        <v>1</v>
      </c>
    </row>
    <row r="39" spans="1:12" ht="12.75">
      <c r="A39" s="34">
        <v>37</v>
      </c>
      <c r="B39" s="53" t="s">
        <v>110</v>
      </c>
      <c r="C39" s="59" t="s">
        <v>17</v>
      </c>
      <c r="D39" s="34">
        <v>1</v>
      </c>
      <c r="E39" s="59">
        <f>G39+I39+K39</f>
        <v>3</v>
      </c>
      <c r="F39" s="6"/>
      <c r="G39" s="1"/>
      <c r="H39" s="9">
        <v>18</v>
      </c>
      <c r="I39" s="74">
        <v>3</v>
      </c>
      <c r="J39" s="6"/>
      <c r="K39" s="67"/>
      <c r="L39" s="4">
        <f>COUNT(F39:K39)/2</f>
        <v>1</v>
      </c>
    </row>
    <row r="40" spans="1:12" ht="12.75">
      <c r="A40" s="34">
        <v>38</v>
      </c>
      <c r="B40" s="53" t="s">
        <v>23</v>
      </c>
      <c r="C40" s="59" t="s">
        <v>17</v>
      </c>
      <c r="D40" s="34">
        <v>2</v>
      </c>
      <c r="E40" s="59">
        <f>G40+I40+K40</f>
        <v>3</v>
      </c>
      <c r="F40" s="6">
        <v>16</v>
      </c>
      <c r="G40" s="1">
        <v>3</v>
      </c>
      <c r="H40" s="9"/>
      <c r="I40" s="74"/>
      <c r="J40" s="6"/>
      <c r="K40" s="67"/>
      <c r="L40" s="4">
        <f>COUNT(F40:K40)/2</f>
        <v>1</v>
      </c>
    </row>
    <row r="41" spans="1:12" ht="12.75">
      <c r="A41" s="34">
        <v>39</v>
      </c>
      <c r="B41" s="53" t="s">
        <v>39</v>
      </c>
      <c r="C41" s="59" t="s">
        <v>11</v>
      </c>
      <c r="D41" s="34">
        <v>3</v>
      </c>
      <c r="E41" s="59">
        <f>G41+I41+K41</f>
        <v>2</v>
      </c>
      <c r="F41" s="6">
        <v>37</v>
      </c>
      <c r="G41" s="1">
        <v>1</v>
      </c>
      <c r="H41" s="9">
        <v>38</v>
      </c>
      <c r="I41" s="74">
        <v>1</v>
      </c>
      <c r="J41" s="11"/>
      <c r="K41" s="67"/>
      <c r="L41" s="4">
        <f>COUNT(F41:K41)/2</f>
        <v>2</v>
      </c>
    </row>
    <row r="42" spans="1:12" ht="12.75">
      <c r="A42" s="34">
        <v>40</v>
      </c>
      <c r="B42" s="53" t="s">
        <v>108</v>
      </c>
      <c r="C42" s="59" t="s">
        <v>11</v>
      </c>
      <c r="D42" s="34"/>
      <c r="E42" s="59">
        <f>G42+I42+K42</f>
        <v>2</v>
      </c>
      <c r="F42" s="6"/>
      <c r="G42" s="1"/>
      <c r="H42" s="9">
        <v>25</v>
      </c>
      <c r="I42" s="74">
        <v>2</v>
      </c>
      <c r="J42" s="6"/>
      <c r="K42" s="67"/>
      <c r="L42" s="4">
        <f>COUNT(F42:K42)/2</f>
        <v>1</v>
      </c>
    </row>
    <row r="43" spans="1:12" ht="12.75">
      <c r="A43" s="34">
        <v>41</v>
      </c>
      <c r="B43" s="55" t="s">
        <v>131</v>
      </c>
      <c r="C43" s="61" t="s">
        <v>7</v>
      </c>
      <c r="D43" s="34">
        <v>2</v>
      </c>
      <c r="E43" s="59">
        <f>G43+I43+K43</f>
        <v>2</v>
      </c>
      <c r="F43" s="6"/>
      <c r="G43" s="1"/>
      <c r="H43" s="9">
        <v>25</v>
      </c>
      <c r="I43" s="74">
        <v>2</v>
      </c>
      <c r="J43" s="6"/>
      <c r="K43" s="67"/>
      <c r="L43" s="4">
        <f>COUNT(F43:K43)/2</f>
        <v>1</v>
      </c>
    </row>
    <row r="44" spans="1:12" ht="12.75">
      <c r="A44" s="34">
        <v>42</v>
      </c>
      <c r="B44" s="55" t="s">
        <v>121</v>
      </c>
      <c r="C44" s="61" t="s">
        <v>7</v>
      </c>
      <c r="D44" s="34">
        <v>2</v>
      </c>
      <c r="E44" s="59">
        <f>G44+I44+K44</f>
        <v>2</v>
      </c>
      <c r="F44" s="6"/>
      <c r="G44" s="1"/>
      <c r="H44" s="9">
        <v>25</v>
      </c>
      <c r="I44" s="74">
        <v>2</v>
      </c>
      <c r="J44" s="6"/>
      <c r="K44" s="67"/>
      <c r="L44" s="4">
        <f>COUNT(F44:K44)/2</f>
        <v>1</v>
      </c>
    </row>
    <row r="45" spans="1:12" ht="12.75">
      <c r="A45" s="34">
        <v>43</v>
      </c>
      <c r="B45" s="52" t="s">
        <v>118</v>
      </c>
      <c r="C45" s="58" t="s">
        <v>7</v>
      </c>
      <c r="D45" s="34"/>
      <c r="E45" s="59">
        <f>G45+I45+K45</f>
        <v>2</v>
      </c>
      <c r="F45" s="6"/>
      <c r="G45" s="1"/>
      <c r="H45" s="9">
        <v>22</v>
      </c>
      <c r="I45" s="74">
        <v>2</v>
      </c>
      <c r="J45" s="11"/>
      <c r="K45" s="67"/>
      <c r="L45" s="4">
        <f>COUNT(F45:K45)/2</f>
        <v>1</v>
      </c>
    </row>
    <row r="46" spans="1:12" ht="12.75">
      <c r="A46" s="34">
        <v>44</v>
      </c>
      <c r="B46" s="55" t="s">
        <v>130</v>
      </c>
      <c r="C46" s="61" t="s">
        <v>7</v>
      </c>
      <c r="D46" s="41" t="s">
        <v>21</v>
      </c>
      <c r="E46" s="59">
        <f>G46+I46+K46</f>
        <v>2</v>
      </c>
      <c r="F46" s="6"/>
      <c r="G46" s="1"/>
      <c r="H46" s="9">
        <v>25</v>
      </c>
      <c r="I46" s="74">
        <v>2</v>
      </c>
      <c r="J46" s="11"/>
      <c r="K46" s="67"/>
      <c r="L46" s="4">
        <f>COUNT(F46:K46)/2</f>
        <v>1</v>
      </c>
    </row>
    <row r="47" spans="1:12" ht="12.75">
      <c r="A47" s="34">
        <v>45</v>
      </c>
      <c r="B47" s="53" t="s">
        <v>32</v>
      </c>
      <c r="C47" s="59" t="s">
        <v>7</v>
      </c>
      <c r="D47" s="34" t="s">
        <v>26</v>
      </c>
      <c r="E47" s="59">
        <f>G47+I47+K47</f>
        <v>2</v>
      </c>
      <c r="F47" s="6">
        <v>27</v>
      </c>
      <c r="G47" s="1">
        <v>2</v>
      </c>
      <c r="H47" s="9"/>
      <c r="I47" s="74"/>
      <c r="J47" s="6"/>
      <c r="K47" s="67"/>
      <c r="L47" s="4">
        <f>COUNT(F47:K47)/2</f>
        <v>1</v>
      </c>
    </row>
    <row r="48" spans="1:12" ht="12.75">
      <c r="A48" s="34">
        <v>46</v>
      </c>
      <c r="B48" s="53" t="s">
        <v>29</v>
      </c>
      <c r="C48" s="59" t="s">
        <v>7</v>
      </c>
      <c r="D48" s="34">
        <v>1</v>
      </c>
      <c r="E48" s="59">
        <f>G48+I48+K48</f>
        <v>2</v>
      </c>
      <c r="F48" s="6">
        <v>23</v>
      </c>
      <c r="G48" s="1">
        <v>2</v>
      </c>
      <c r="H48" s="9"/>
      <c r="I48" s="74"/>
      <c r="J48" s="11"/>
      <c r="K48" s="67"/>
      <c r="L48" s="4">
        <f>COUNT(F48:K48)/2</f>
        <v>1</v>
      </c>
    </row>
    <row r="49" spans="1:12" ht="12.75">
      <c r="A49" s="34">
        <v>47</v>
      </c>
      <c r="B49" s="53" t="s">
        <v>28</v>
      </c>
      <c r="C49" s="59" t="s">
        <v>5</v>
      </c>
      <c r="D49" s="34">
        <v>1</v>
      </c>
      <c r="E49" s="59">
        <f>G49+I49+K49</f>
        <v>2</v>
      </c>
      <c r="F49" s="6">
        <v>22</v>
      </c>
      <c r="G49" s="1">
        <v>2</v>
      </c>
      <c r="H49" s="9"/>
      <c r="I49" s="74"/>
      <c r="J49" s="11"/>
      <c r="K49" s="67"/>
      <c r="L49" s="4">
        <f>COUNT(F49:K49)/2</f>
        <v>1</v>
      </c>
    </row>
    <row r="50" spans="1:12" ht="12.75">
      <c r="A50" s="34">
        <v>48</v>
      </c>
      <c r="B50" s="55" t="s">
        <v>124</v>
      </c>
      <c r="C50" s="61" t="s">
        <v>17</v>
      </c>
      <c r="D50" s="34">
        <v>3</v>
      </c>
      <c r="E50" s="59">
        <f>G50+I50+K50</f>
        <v>2</v>
      </c>
      <c r="F50" s="6"/>
      <c r="G50" s="1"/>
      <c r="H50" s="9">
        <v>23</v>
      </c>
      <c r="I50" s="74">
        <v>2</v>
      </c>
      <c r="J50" s="6"/>
      <c r="K50" s="67"/>
      <c r="L50" s="4">
        <f>COUNT(F50:K50)/2</f>
        <v>1</v>
      </c>
    </row>
    <row r="51" spans="1:12" ht="12.75">
      <c r="A51" s="34">
        <v>49</v>
      </c>
      <c r="B51" s="55" t="s">
        <v>134</v>
      </c>
      <c r="C51" s="61" t="s">
        <v>11</v>
      </c>
      <c r="D51" s="41" t="s">
        <v>18</v>
      </c>
      <c r="E51" s="59">
        <f>G51+I51+K51</f>
        <v>1</v>
      </c>
      <c r="F51" s="6"/>
      <c r="G51" s="1"/>
      <c r="H51" s="9">
        <v>36</v>
      </c>
      <c r="I51" s="74">
        <v>1</v>
      </c>
      <c r="J51" s="6"/>
      <c r="K51" s="67"/>
      <c r="L51" s="4">
        <f>COUNT(F51:K51)/2</f>
        <v>1</v>
      </c>
    </row>
    <row r="52" spans="1:12" ht="12.75">
      <c r="A52" s="34">
        <v>50</v>
      </c>
      <c r="B52" s="53" t="s">
        <v>44</v>
      </c>
      <c r="C52" s="59" t="s">
        <v>11</v>
      </c>
      <c r="D52" s="34">
        <v>1</v>
      </c>
      <c r="E52" s="59">
        <f>G52+I52+K52</f>
        <v>1</v>
      </c>
      <c r="F52" s="6">
        <v>44</v>
      </c>
      <c r="G52" s="1">
        <v>1</v>
      </c>
      <c r="H52" s="9"/>
      <c r="I52" s="74"/>
      <c r="J52" s="6"/>
      <c r="K52" s="67"/>
      <c r="L52" s="4">
        <f>COUNT(F52:K52)/2</f>
        <v>1</v>
      </c>
    </row>
    <row r="53" spans="1:12" ht="12.75">
      <c r="A53" s="34">
        <v>51</v>
      </c>
      <c r="B53" s="53" t="s">
        <v>71</v>
      </c>
      <c r="C53" s="59" t="s">
        <v>11</v>
      </c>
      <c r="D53" s="34" t="s">
        <v>18</v>
      </c>
      <c r="E53" s="59">
        <f>G53+I53+K53</f>
        <v>1</v>
      </c>
      <c r="F53" s="6">
        <v>85</v>
      </c>
      <c r="G53" s="1">
        <v>1</v>
      </c>
      <c r="H53" s="9"/>
      <c r="I53" s="74"/>
      <c r="J53" s="6"/>
      <c r="K53" s="67"/>
      <c r="L53" s="4">
        <f>COUNT(F53:K53)/2</f>
        <v>1</v>
      </c>
    </row>
    <row r="54" spans="1:12" ht="12.75">
      <c r="A54" s="34">
        <v>52</v>
      </c>
      <c r="B54" s="53" t="s">
        <v>62</v>
      </c>
      <c r="C54" s="59" t="s">
        <v>11</v>
      </c>
      <c r="D54" s="34" t="s">
        <v>63</v>
      </c>
      <c r="E54" s="59">
        <f>G54+I54+K54</f>
        <v>1</v>
      </c>
      <c r="F54" s="6">
        <v>73</v>
      </c>
      <c r="G54" s="1">
        <v>1</v>
      </c>
      <c r="H54" s="9"/>
      <c r="I54" s="74"/>
      <c r="J54" s="6"/>
      <c r="K54" s="67"/>
      <c r="L54" s="4">
        <f>COUNT(F54:K54)/2</f>
        <v>1</v>
      </c>
    </row>
    <row r="55" spans="1:12" ht="12.75">
      <c r="A55" s="34">
        <v>53</v>
      </c>
      <c r="B55" s="53" t="s">
        <v>69</v>
      </c>
      <c r="C55" s="59" t="s">
        <v>51</v>
      </c>
      <c r="D55" s="34">
        <v>2</v>
      </c>
      <c r="E55" s="59">
        <f>G55+I55+K55</f>
        <v>1</v>
      </c>
      <c r="F55" s="6">
        <v>83</v>
      </c>
      <c r="G55" s="1">
        <v>1</v>
      </c>
      <c r="H55" s="9"/>
      <c r="I55" s="74"/>
      <c r="J55" s="6"/>
      <c r="K55" s="67"/>
      <c r="L55" s="4">
        <f>COUNT(F55:K55)/2</f>
        <v>1</v>
      </c>
    </row>
    <row r="56" spans="1:12" ht="12.75">
      <c r="A56" s="34">
        <v>54</v>
      </c>
      <c r="B56" s="53" t="s">
        <v>50</v>
      </c>
      <c r="C56" s="59" t="s">
        <v>51</v>
      </c>
      <c r="D56" s="34">
        <v>2</v>
      </c>
      <c r="E56" s="59">
        <f>G56+I56+K56</f>
        <v>1</v>
      </c>
      <c r="F56" s="6">
        <v>54</v>
      </c>
      <c r="G56" s="1">
        <v>1</v>
      </c>
      <c r="H56" s="9"/>
      <c r="I56" s="74"/>
      <c r="J56" s="6"/>
      <c r="K56" s="67"/>
      <c r="L56" s="4">
        <f>COUNT(F56:K56)/2</f>
        <v>1</v>
      </c>
    </row>
    <row r="57" spans="1:12" ht="12.75">
      <c r="A57" s="34">
        <v>55</v>
      </c>
      <c r="B57" s="53" t="s">
        <v>58</v>
      </c>
      <c r="C57" s="59" t="s">
        <v>7</v>
      </c>
      <c r="D57" s="34">
        <v>3</v>
      </c>
      <c r="E57" s="59">
        <f>G57+I57+K57</f>
        <v>1</v>
      </c>
      <c r="F57" s="6">
        <v>69</v>
      </c>
      <c r="G57" s="1">
        <v>1</v>
      </c>
      <c r="H57" s="9"/>
      <c r="I57" s="74"/>
      <c r="J57" s="6"/>
      <c r="K57" s="67"/>
      <c r="L57" s="4">
        <f>COUNT(F57:K57)/2</f>
        <v>1</v>
      </c>
    </row>
    <row r="58" spans="1:12" ht="12.75">
      <c r="A58" s="34">
        <v>56</v>
      </c>
      <c r="B58" s="53" t="s">
        <v>65</v>
      </c>
      <c r="C58" s="59" t="s">
        <v>7</v>
      </c>
      <c r="D58" s="34" t="s">
        <v>26</v>
      </c>
      <c r="E58" s="59">
        <f>G58+I58+K58</f>
        <v>1</v>
      </c>
      <c r="F58" s="6">
        <v>76</v>
      </c>
      <c r="G58" s="1">
        <v>1</v>
      </c>
      <c r="H58" s="9"/>
      <c r="I58" s="74"/>
      <c r="J58" s="6"/>
      <c r="K58" s="67"/>
      <c r="L58" s="4">
        <f>COUNT(F58:K58)/2</f>
        <v>1</v>
      </c>
    </row>
    <row r="59" spans="1:12" ht="12.75">
      <c r="A59" s="34">
        <v>57</v>
      </c>
      <c r="B59" s="53" t="s">
        <v>55</v>
      </c>
      <c r="C59" s="59" t="s">
        <v>7</v>
      </c>
      <c r="D59" s="34">
        <v>3</v>
      </c>
      <c r="E59" s="59">
        <f>G59+I59+K59</f>
        <v>1</v>
      </c>
      <c r="F59" s="6">
        <v>62</v>
      </c>
      <c r="G59" s="1">
        <v>1</v>
      </c>
      <c r="H59" s="9"/>
      <c r="I59" s="74"/>
      <c r="J59" s="6"/>
      <c r="K59" s="67"/>
      <c r="L59" s="4">
        <f>COUNT(F59:K59)/2</f>
        <v>1</v>
      </c>
    </row>
    <row r="60" spans="1:12" ht="12.75">
      <c r="A60" s="34">
        <v>58</v>
      </c>
      <c r="B60" s="53" t="s">
        <v>38</v>
      </c>
      <c r="C60" s="59" t="s">
        <v>7</v>
      </c>
      <c r="D60" s="34">
        <v>1</v>
      </c>
      <c r="E60" s="59">
        <f>G60+I60+K60</f>
        <v>1</v>
      </c>
      <c r="F60" s="6">
        <v>36</v>
      </c>
      <c r="G60" s="1">
        <v>1</v>
      </c>
      <c r="H60" s="9"/>
      <c r="I60" s="74"/>
      <c r="J60" s="6"/>
      <c r="K60" s="67"/>
      <c r="L60" s="4">
        <f>COUNT(F60:K60)/2</f>
        <v>1</v>
      </c>
    </row>
    <row r="61" spans="1:12" s="65" customFormat="1" ht="12.75">
      <c r="A61" s="69">
        <v>59</v>
      </c>
      <c r="B61" s="53" t="s">
        <v>53</v>
      </c>
      <c r="C61" s="59" t="s">
        <v>7</v>
      </c>
      <c r="D61" s="34" t="s">
        <v>18</v>
      </c>
      <c r="E61" s="59">
        <f>G61+I61+K61</f>
        <v>1</v>
      </c>
      <c r="F61" s="6">
        <v>56</v>
      </c>
      <c r="G61" s="1">
        <v>1</v>
      </c>
      <c r="H61" s="9"/>
      <c r="I61" s="74"/>
      <c r="J61" s="6"/>
      <c r="K61" s="67"/>
      <c r="L61" s="4">
        <f>COUNT(F61:K61)/2</f>
        <v>1</v>
      </c>
    </row>
    <row r="62" spans="1:12" ht="12.75">
      <c r="A62" s="34">
        <v>60</v>
      </c>
      <c r="B62" s="55" t="s">
        <v>133</v>
      </c>
      <c r="C62" s="61" t="s">
        <v>7</v>
      </c>
      <c r="D62" s="34">
        <v>2</v>
      </c>
      <c r="E62" s="59">
        <f>G62+I62+K62</f>
        <v>1</v>
      </c>
      <c r="F62" s="6"/>
      <c r="G62" s="1"/>
      <c r="H62" s="9">
        <v>34</v>
      </c>
      <c r="I62" s="74">
        <v>1</v>
      </c>
      <c r="J62" s="6"/>
      <c r="K62" s="67"/>
      <c r="L62" s="4">
        <f>COUNT(F62:K62)/2</f>
        <v>1</v>
      </c>
    </row>
    <row r="63" spans="1:12" ht="12.75">
      <c r="A63" s="34">
        <v>61</v>
      </c>
      <c r="B63" s="53" t="s">
        <v>70</v>
      </c>
      <c r="C63" s="59" t="s">
        <v>13</v>
      </c>
      <c r="D63" s="34" t="s">
        <v>26</v>
      </c>
      <c r="E63" s="59">
        <f>G63+I63+K63</f>
        <v>1</v>
      </c>
      <c r="F63" s="6">
        <v>84</v>
      </c>
      <c r="G63" s="1">
        <v>1</v>
      </c>
      <c r="H63" s="9"/>
      <c r="I63" s="74"/>
      <c r="J63" s="6"/>
      <c r="K63" s="67"/>
      <c r="L63" s="4">
        <f>COUNT(F63:K63)/2</f>
        <v>1</v>
      </c>
    </row>
    <row r="64" spans="1:12" ht="12.75">
      <c r="A64" s="34">
        <v>62</v>
      </c>
      <c r="B64" s="53" t="s">
        <v>73</v>
      </c>
      <c r="C64" s="59" t="s">
        <v>13</v>
      </c>
      <c r="D64" s="34" t="s">
        <v>26</v>
      </c>
      <c r="E64" s="59">
        <f>G64+I64+K64</f>
        <v>1</v>
      </c>
      <c r="F64" s="6">
        <v>89</v>
      </c>
      <c r="G64" s="1">
        <v>1</v>
      </c>
      <c r="H64" s="9"/>
      <c r="I64" s="74"/>
      <c r="J64" s="6"/>
      <c r="K64" s="67"/>
      <c r="L64" s="4">
        <f>COUNT(F64:K64)/2</f>
        <v>1</v>
      </c>
    </row>
    <row r="65" spans="1:12" ht="12.75">
      <c r="A65" s="34">
        <v>63</v>
      </c>
      <c r="B65" s="53" t="s">
        <v>107</v>
      </c>
      <c r="C65" s="59" t="s">
        <v>13</v>
      </c>
      <c r="D65" s="34">
        <v>3</v>
      </c>
      <c r="E65" s="59">
        <f>G65+I65+K65</f>
        <v>1</v>
      </c>
      <c r="F65" s="6"/>
      <c r="G65" s="1"/>
      <c r="H65" s="9">
        <v>37</v>
      </c>
      <c r="I65" s="74">
        <v>1</v>
      </c>
      <c r="J65" s="6"/>
      <c r="K65" s="67"/>
      <c r="L65" s="4">
        <f>COUNT(F65:K65)/2</f>
        <v>1</v>
      </c>
    </row>
    <row r="66" spans="1:12" ht="12.75">
      <c r="A66" s="34">
        <v>64</v>
      </c>
      <c r="B66" s="53" t="s">
        <v>72</v>
      </c>
      <c r="C66" s="59" t="s">
        <v>13</v>
      </c>
      <c r="D66" s="34" t="s">
        <v>26</v>
      </c>
      <c r="E66" s="59">
        <f>G66+I66+K66</f>
        <v>1</v>
      </c>
      <c r="F66" s="6">
        <v>87</v>
      </c>
      <c r="G66" s="1">
        <v>1</v>
      </c>
      <c r="H66" s="9"/>
      <c r="I66" s="74"/>
      <c r="J66" s="6"/>
      <c r="K66" s="67"/>
      <c r="L66" s="4">
        <f>COUNT(F66:K66)/2</f>
        <v>1</v>
      </c>
    </row>
    <row r="67" spans="1:12" ht="12.75">
      <c r="A67" s="34">
        <v>65</v>
      </c>
      <c r="B67" s="55" t="s">
        <v>135</v>
      </c>
      <c r="C67" s="61" t="s">
        <v>13</v>
      </c>
      <c r="D67" s="34">
        <v>3</v>
      </c>
      <c r="E67" s="59">
        <f>G67+I67+K67</f>
        <v>1</v>
      </c>
      <c r="F67" s="6"/>
      <c r="G67" s="1"/>
      <c r="H67" s="9">
        <v>38</v>
      </c>
      <c r="I67" s="74">
        <v>1</v>
      </c>
      <c r="J67" s="6"/>
      <c r="K67" s="67"/>
      <c r="L67" s="4">
        <f>COUNT(F67:K67)/2</f>
        <v>1</v>
      </c>
    </row>
    <row r="68" spans="1:12" ht="12.75">
      <c r="A68" s="34">
        <v>66</v>
      </c>
      <c r="B68" s="53" t="s">
        <v>74</v>
      </c>
      <c r="C68" s="59" t="s">
        <v>13</v>
      </c>
      <c r="D68" s="34" t="s">
        <v>26</v>
      </c>
      <c r="E68" s="59">
        <f>G68+I68+K68</f>
        <v>1</v>
      </c>
      <c r="F68" s="6">
        <v>90</v>
      </c>
      <c r="G68" s="1">
        <v>1</v>
      </c>
      <c r="H68" s="9"/>
      <c r="I68" s="74"/>
      <c r="J68" s="6"/>
      <c r="K68" s="67"/>
      <c r="L68" s="4">
        <f>COUNT(F68:K68)/2</f>
        <v>1</v>
      </c>
    </row>
    <row r="69" spans="1:12" ht="12.75">
      <c r="A69" s="34">
        <v>67</v>
      </c>
      <c r="B69" s="53" t="s">
        <v>49</v>
      </c>
      <c r="C69" s="59" t="s">
        <v>13</v>
      </c>
      <c r="D69" s="34" t="s">
        <v>26</v>
      </c>
      <c r="E69" s="59">
        <f>G69+I69+K69</f>
        <v>1</v>
      </c>
      <c r="F69" s="6">
        <v>50</v>
      </c>
      <c r="G69" s="1">
        <v>1</v>
      </c>
      <c r="H69" s="9"/>
      <c r="I69" s="74"/>
      <c r="J69" s="6"/>
      <c r="K69" s="67"/>
      <c r="L69" s="4">
        <f>COUNT(F69:K69)/2</f>
        <v>1</v>
      </c>
    </row>
    <row r="70" spans="1:12" ht="12.75">
      <c r="A70" s="34">
        <v>68</v>
      </c>
      <c r="B70" s="53" t="s">
        <v>59</v>
      </c>
      <c r="C70" s="59" t="s">
        <v>5</v>
      </c>
      <c r="D70" s="34" t="s">
        <v>26</v>
      </c>
      <c r="E70" s="59">
        <f>G70+I70+K70</f>
        <v>1</v>
      </c>
      <c r="F70" s="6">
        <v>70</v>
      </c>
      <c r="G70" s="1">
        <v>1</v>
      </c>
      <c r="H70" s="9"/>
      <c r="I70" s="74"/>
      <c r="J70" s="6"/>
      <c r="K70" s="67"/>
      <c r="L70" s="4">
        <f>COUNT(F70:K70)/2</f>
        <v>1</v>
      </c>
    </row>
    <row r="71" spans="1:12" ht="12.75">
      <c r="A71" s="34">
        <v>69</v>
      </c>
      <c r="B71" s="53" t="s">
        <v>57</v>
      </c>
      <c r="C71" s="59" t="s">
        <v>5</v>
      </c>
      <c r="D71" s="34">
        <v>3</v>
      </c>
      <c r="E71" s="59">
        <f>G71+I71+K71</f>
        <v>1</v>
      </c>
      <c r="F71" s="6">
        <v>64</v>
      </c>
      <c r="G71" s="1">
        <v>1</v>
      </c>
      <c r="H71" s="9"/>
      <c r="I71" s="74"/>
      <c r="J71" s="6"/>
      <c r="K71" s="67"/>
      <c r="L71" s="4">
        <f>COUNT(F71:K71)/2</f>
        <v>1</v>
      </c>
    </row>
    <row r="72" spans="1:12" ht="12.75">
      <c r="A72" s="34">
        <v>70</v>
      </c>
      <c r="B72" s="53" t="s">
        <v>40</v>
      </c>
      <c r="C72" s="59" t="s">
        <v>5</v>
      </c>
      <c r="D72" s="34">
        <v>1</v>
      </c>
      <c r="E72" s="59">
        <f>G72+I72+K72</f>
        <v>1</v>
      </c>
      <c r="F72" s="6">
        <v>39</v>
      </c>
      <c r="G72" s="1">
        <v>1</v>
      </c>
      <c r="H72" s="9"/>
      <c r="I72" s="74"/>
      <c r="J72" s="6"/>
      <c r="K72" s="67"/>
      <c r="L72" s="4">
        <f>COUNT(F72:K72)/2</f>
        <v>1</v>
      </c>
    </row>
    <row r="73" spans="1:12" ht="12.75">
      <c r="A73" s="34">
        <v>71</v>
      </c>
      <c r="B73" s="53" t="s">
        <v>33</v>
      </c>
      <c r="C73" s="59" t="s">
        <v>5</v>
      </c>
      <c r="D73" s="34">
        <v>1</v>
      </c>
      <c r="E73" s="59">
        <f>G73+I73+K73</f>
        <v>1</v>
      </c>
      <c r="F73" s="6">
        <v>31</v>
      </c>
      <c r="G73" s="1">
        <v>1</v>
      </c>
      <c r="H73" s="9"/>
      <c r="I73" s="74"/>
      <c r="J73" s="6"/>
      <c r="K73" s="67"/>
      <c r="L73" s="4">
        <f>COUNT(F73:K73)/2</f>
        <v>1</v>
      </c>
    </row>
    <row r="74" spans="1:13" ht="12.75">
      <c r="A74" s="34">
        <v>72</v>
      </c>
      <c r="B74" s="53" t="s">
        <v>43</v>
      </c>
      <c r="C74" s="59" t="s">
        <v>5</v>
      </c>
      <c r="D74" s="34" t="s">
        <v>26</v>
      </c>
      <c r="E74" s="59">
        <f>G74+I74+K74</f>
        <v>1</v>
      </c>
      <c r="F74" s="6">
        <v>43</v>
      </c>
      <c r="G74" s="1">
        <v>1</v>
      </c>
      <c r="H74" s="9"/>
      <c r="I74" s="74"/>
      <c r="J74" s="6"/>
      <c r="K74" s="67"/>
      <c r="L74" s="4">
        <f>COUNT(F74:K74)/2</f>
        <v>1</v>
      </c>
      <c r="M74" s="65"/>
    </row>
    <row r="75" spans="1:12" ht="12.75">
      <c r="A75" s="34">
        <v>73</v>
      </c>
      <c r="B75" s="53" t="s">
        <v>46</v>
      </c>
      <c r="C75" s="59" t="s">
        <v>5</v>
      </c>
      <c r="D75" s="34">
        <v>2</v>
      </c>
      <c r="E75" s="59">
        <f>G75+I75+K75</f>
        <v>1</v>
      </c>
      <c r="F75" s="6">
        <v>46</v>
      </c>
      <c r="G75" s="1">
        <v>1</v>
      </c>
      <c r="H75" s="9"/>
      <c r="I75" s="74"/>
      <c r="J75" s="6"/>
      <c r="K75" s="67"/>
      <c r="L75" s="4">
        <f>COUNT(F75:K75)/2</f>
        <v>1</v>
      </c>
    </row>
    <row r="76" spans="1:12" ht="12.75">
      <c r="A76" s="34">
        <v>74</v>
      </c>
      <c r="B76" s="53" t="s">
        <v>47</v>
      </c>
      <c r="C76" s="59" t="s">
        <v>5</v>
      </c>
      <c r="D76" s="34">
        <v>3</v>
      </c>
      <c r="E76" s="59">
        <f>G76+I76+K76</f>
        <v>1</v>
      </c>
      <c r="F76" s="6">
        <v>47</v>
      </c>
      <c r="G76" s="1">
        <v>1</v>
      </c>
      <c r="H76" s="9"/>
      <c r="I76" s="74"/>
      <c r="J76" s="6"/>
      <c r="K76" s="67"/>
      <c r="L76" s="4">
        <f>COUNT(F76:K76)/2</f>
        <v>1</v>
      </c>
    </row>
    <row r="77" spans="1:12" ht="12.75">
      <c r="A77" s="34">
        <v>75</v>
      </c>
      <c r="B77" s="53" t="s">
        <v>34</v>
      </c>
      <c r="C77" s="59" t="s">
        <v>5</v>
      </c>
      <c r="D77" s="34" t="s">
        <v>26</v>
      </c>
      <c r="E77" s="59">
        <f>G77+I77+K77</f>
        <v>1</v>
      </c>
      <c r="F77" s="6">
        <v>33</v>
      </c>
      <c r="G77" s="1">
        <v>1</v>
      </c>
      <c r="H77" s="9"/>
      <c r="I77" s="74"/>
      <c r="J77" s="6"/>
      <c r="K77" s="67"/>
      <c r="L77" s="4">
        <f>COUNT(F77:K77)/2</f>
        <v>1</v>
      </c>
    </row>
    <row r="78" spans="1:12" ht="12.75">
      <c r="A78" s="34">
        <v>76</v>
      </c>
      <c r="B78" s="53" t="s">
        <v>60</v>
      </c>
      <c r="C78" s="59" t="s">
        <v>5</v>
      </c>
      <c r="D78" s="34" t="s">
        <v>26</v>
      </c>
      <c r="E78" s="59">
        <f>G78+I78+K78</f>
        <v>1</v>
      </c>
      <c r="F78" s="6">
        <v>71</v>
      </c>
      <c r="G78" s="1">
        <v>1</v>
      </c>
      <c r="H78" s="9"/>
      <c r="I78" s="74"/>
      <c r="J78" s="6"/>
      <c r="K78" s="67"/>
      <c r="L78" s="4">
        <f>COUNT(F78:K78)/2</f>
        <v>1</v>
      </c>
    </row>
    <row r="79" spans="1:12" ht="12.75">
      <c r="A79" s="34">
        <v>77</v>
      </c>
      <c r="B79" s="53" t="s">
        <v>35</v>
      </c>
      <c r="C79" s="59" t="s">
        <v>36</v>
      </c>
      <c r="D79" s="34">
        <v>2</v>
      </c>
      <c r="E79" s="59">
        <f>G79+I79+K79</f>
        <v>1</v>
      </c>
      <c r="F79" s="6">
        <v>34</v>
      </c>
      <c r="G79" s="1">
        <v>1</v>
      </c>
      <c r="H79" s="9"/>
      <c r="I79" s="74"/>
      <c r="J79" s="6"/>
      <c r="K79" s="67"/>
      <c r="L79" s="4">
        <f>COUNT(F79:K79)/2</f>
        <v>1</v>
      </c>
    </row>
    <row r="80" spans="1:12" ht="12.75">
      <c r="A80" s="34">
        <v>78</v>
      </c>
      <c r="B80" s="53" t="s">
        <v>48</v>
      </c>
      <c r="C80" s="59" t="s">
        <v>17</v>
      </c>
      <c r="D80" s="34">
        <v>3</v>
      </c>
      <c r="E80" s="59">
        <f>G80+I80+K80</f>
        <v>1</v>
      </c>
      <c r="F80" s="6">
        <v>49</v>
      </c>
      <c r="G80" s="1">
        <v>1</v>
      </c>
      <c r="H80" s="9"/>
      <c r="I80" s="74"/>
      <c r="J80" s="6"/>
      <c r="K80" s="67"/>
      <c r="L80" s="4">
        <f>COUNT(F80:K80)/2</f>
        <v>1</v>
      </c>
    </row>
    <row r="81" spans="1:12" ht="12.75">
      <c r="A81" s="34">
        <v>79</v>
      </c>
      <c r="B81" s="53" t="s">
        <v>56</v>
      </c>
      <c r="C81" s="59" t="s">
        <v>17</v>
      </c>
      <c r="D81" s="34">
        <v>2</v>
      </c>
      <c r="E81" s="59">
        <f>G81+I81+K81</f>
        <v>1</v>
      </c>
      <c r="F81" s="6">
        <v>63</v>
      </c>
      <c r="G81" s="1">
        <v>1</v>
      </c>
      <c r="H81" s="9"/>
      <c r="I81" s="74"/>
      <c r="J81" s="6"/>
      <c r="K81" s="67"/>
      <c r="L81" s="4">
        <f>COUNT(F81:K81)/2</f>
        <v>1</v>
      </c>
    </row>
    <row r="82" spans="1:12" ht="12.75">
      <c r="A82" s="34">
        <v>80</v>
      </c>
      <c r="B82" s="53" t="s">
        <v>111</v>
      </c>
      <c r="C82" s="59" t="s">
        <v>17</v>
      </c>
      <c r="D82" s="34">
        <v>1</v>
      </c>
      <c r="E82" s="59">
        <f>G82+I82+K82</f>
        <v>1</v>
      </c>
      <c r="F82" s="6"/>
      <c r="G82" s="1"/>
      <c r="H82" s="9">
        <v>38</v>
      </c>
      <c r="I82" s="74">
        <v>1</v>
      </c>
      <c r="J82" s="6"/>
      <c r="K82" s="67"/>
      <c r="L82" s="4">
        <f>COUNT(F82:K82)/2</f>
        <v>1</v>
      </c>
    </row>
    <row r="83" spans="1:12" ht="12.75">
      <c r="A83" s="34">
        <v>81</v>
      </c>
      <c r="B83" s="53" t="s">
        <v>54</v>
      </c>
      <c r="C83" s="59" t="s">
        <v>17</v>
      </c>
      <c r="D83" s="34">
        <v>1</v>
      </c>
      <c r="E83" s="59">
        <f>G83+I83+K83</f>
        <v>1</v>
      </c>
      <c r="F83" s="6">
        <v>59</v>
      </c>
      <c r="G83" s="1">
        <v>1</v>
      </c>
      <c r="H83" s="9"/>
      <c r="I83" s="74"/>
      <c r="J83" s="6"/>
      <c r="K83" s="67"/>
      <c r="L83" s="4">
        <f>COUNT(F83:K83)/2</f>
        <v>1</v>
      </c>
    </row>
    <row r="84" spans="1:12" ht="13.5" thickBot="1">
      <c r="A84" s="35">
        <v>82</v>
      </c>
      <c r="B84" s="56" t="s">
        <v>66</v>
      </c>
      <c r="C84" s="62" t="s">
        <v>17</v>
      </c>
      <c r="D84" s="35">
        <v>2</v>
      </c>
      <c r="E84" s="62">
        <f>G84+I84+K84</f>
        <v>1</v>
      </c>
      <c r="F84" s="7">
        <v>77</v>
      </c>
      <c r="G84" s="8">
        <v>1</v>
      </c>
      <c r="H84" s="10"/>
      <c r="I84" s="100"/>
      <c r="J84" s="7"/>
      <c r="K84" s="68"/>
      <c r="L84" s="4">
        <f>COUNT(F84:K84)/2</f>
        <v>1</v>
      </c>
    </row>
  </sheetData>
  <sheetProtection/>
  <mergeCells count="8">
    <mergeCell ref="H1:I1"/>
    <mergeCell ref="J1:K1"/>
    <mergeCell ref="A1:A2"/>
    <mergeCell ref="E1:E2"/>
    <mergeCell ref="F1:G1"/>
    <mergeCell ref="B1:B2"/>
    <mergeCell ref="C1:C2"/>
    <mergeCell ref="D1:D2"/>
  </mergeCells>
  <printOptions/>
  <pageMargins left="0.7000000000000001" right="0.7000000000000001" top="0.75" bottom="0.75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xSplit="5" topLeftCell="F1" activePane="topRight" state="frozen"/>
      <selection pane="topLeft" activeCell="A58" sqref="A58"/>
      <selection pane="topRight" activeCell="A1" sqref="A1:E34"/>
    </sheetView>
  </sheetViews>
  <sheetFormatPr defaultColWidth="9.140625" defaultRowHeight="12.75"/>
  <cols>
    <col min="1" max="1" width="9.140625" style="5" customWidth="1"/>
    <col min="2" max="2" width="26.00390625" style="4" customWidth="1"/>
    <col min="3" max="3" width="22.57421875" style="5" customWidth="1"/>
    <col min="4" max="7" width="9.140625" style="5" customWidth="1"/>
    <col min="8" max="11" width="9.140625" style="4" customWidth="1"/>
    <col min="12" max="12" width="0" style="4" hidden="1" customWidth="1"/>
    <col min="13" max="16384" width="9.140625" style="4" customWidth="1"/>
  </cols>
  <sheetData>
    <row r="1" spans="1:11" s="5" customFormat="1" ht="15.75" customHeight="1">
      <c r="A1" s="79" t="s">
        <v>1</v>
      </c>
      <c r="B1" s="85" t="s">
        <v>2</v>
      </c>
      <c r="C1" s="83" t="s">
        <v>3</v>
      </c>
      <c r="D1" s="83" t="s">
        <v>4</v>
      </c>
      <c r="E1" s="101" t="s">
        <v>114</v>
      </c>
      <c r="F1" s="75" t="s">
        <v>104</v>
      </c>
      <c r="G1" s="76"/>
      <c r="H1" s="77" t="s">
        <v>125</v>
      </c>
      <c r="I1" s="78"/>
      <c r="J1" s="89" t="s">
        <v>140</v>
      </c>
      <c r="K1" s="87"/>
    </row>
    <row r="2" spans="1:11" s="5" customFormat="1" ht="13.5" thickBot="1">
      <c r="A2" s="80"/>
      <c r="B2" s="86"/>
      <c r="C2" s="84"/>
      <c r="D2" s="84"/>
      <c r="E2" s="88"/>
      <c r="F2" s="7" t="s">
        <v>1</v>
      </c>
      <c r="G2" s="8" t="s">
        <v>105</v>
      </c>
      <c r="H2" s="22" t="s">
        <v>126</v>
      </c>
      <c r="I2" s="15" t="s">
        <v>105</v>
      </c>
      <c r="J2" s="22" t="s">
        <v>1</v>
      </c>
      <c r="K2" s="23" t="s">
        <v>105</v>
      </c>
    </row>
    <row r="3" spans="1:12" ht="12.75">
      <c r="A3" s="37">
        <v>1</v>
      </c>
      <c r="B3" s="45" t="s">
        <v>81</v>
      </c>
      <c r="C3" s="37" t="s">
        <v>13</v>
      </c>
      <c r="D3" s="37">
        <v>3</v>
      </c>
      <c r="E3" s="49">
        <f>G3+I3+K3</f>
        <v>22</v>
      </c>
      <c r="F3" s="12">
        <v>11</v>
      </c>
      <c r="G3" s="13">
        <v>4</v>
      </c>
      <c r="H3" s="20">
        <v>1</v>
      </c>
      <c r="I3" s="21">
        <v>13</v>
      </c>
      <c r="J3" s="12">
        <v>6</v>
      </c>
      <c r="K3" s="13">
        <v>5</v>
      </c>
      <c r="L3" s="4">
        <f>COUNT(F3:K3)/2</f>
        <v>3</v>
      </c>
    </row>
    <row r="4" spans="1:12" ht="12.75">
      <c r="A4" s="34">
        <v>2</v>
      </c>
      <c r="B4" s="43" t="s">
        <v>77</v>
      </c>
      <c r="C4" s="34" t="s">
        <v>11</v>
      </c>
      <c r="D4" s="34">
        <v>2</v>
      </c>
      <c r="E4" s="49">
        <f>G4+I4+K4</f>
        <v>22</v>
      </c>
      <c r="F4" s="6">
        <v>3</v>
      </c>
      <c r="G4" s="1">
        <v>9</v>
      </c>
      <c r="H4" s="9"/>
      <c r="I4" s="16"/>
      <c r="J4" s="12">
        <v>1</v>
      </c>
      <c r="K4" s="13">
        <v>13</v>
      </c>
      <c r="L4" s="4">
        <f>COUNT(F4:K4)/2</f>
        <v>2</v>
      </c>
    </row>
    <row r="5" spans="1:12" ht="12.75">
      <c r="A5" s="34">
        <v>3</v>
      </c>
      <c r="B5" s="43" t="s">
        <v>82</v>
      </c>
      <c r="C5" s="34" t="s">
        <v>11</v>
      </c>
      <c r="D5" s="34">
        <v>2</v>
      </c>
      <c r="E5" s="49">
        <f>G5+I5+K5</f>
        <v>19</v>
      </c>
      <c r="F5" s="6">
        <v>12</v>
      </c>
      <c r="G5" s="1">
        <v>4</v>
      </c>
      <c r="H5" s="9">
        <v>2</v>
      </c>
      <c r="I5" s="16">
        <v>11</v>
      </c>
      <c r="J5" s="12">
        <v>7</v>
      </c>
      <c r="K5" s="13">
        <v>4</v>
      </c>
      <c r="L5" s="4">
        <f>COUNT(F5:K5)/2</f>
        <v>3</v>
      </c>
    </row>
    <row r="6" spans="1:12" ht="12.75">
      <c r="A6" s="34">
        <v>4</v>
      </c>
      <c r="B6" s="43" t="s">
        <v>76</v>
      </c>
      <c r="C6" s="34" t="s">
        <v>17</v>
      </c>
      <c r="D6" s="34" t="s">
        <v>18</v>
      </c>
      <c r="E6" s="49">
        <f>G6+I6+K6</f>
        <v>13</v>
      </c>
      <c r="F6" s="6">
        <v>1</v>
      </c>
      <c r="G6" s="1">
        <v>13</v>
      </c>
      <c r="H6" s="9"/>
      <c r="I6" s="16"/>
      <c r="J6" s="12"/>
      <c r="K6" s="13"/>
      <c r="L6" s="4">
        <f>COUNT(F6:K6)/2</f>
        <v>1</v>
      </c>
    </row>
    <row r="7" spans="1:12" ht="12.75">
      <c r="A7" s="34">
        <v>5</v>
      </c>
      <c r="B7" s="43" t="s">
        <v>83</v>
      </c>
      <c r="C7" s="34" t="s">
        <v>5</v>
      </c>
      <c r="D7" s="34">
        <v>1</v>
      </c>
      <c r="E7" s="49">
        <f>G7+I7+K7</f>
        <v>12</v>
      </c>
      <c r="F7" s="6">
        <v>15</v>
      </c>
      <c r="G7" s="1">
        <v>3</v>
      </c>
      <c r="H7" s="9">
        <v>3</v>
      </c>
      <c r="I7" s="16">
        <v>9</v>
      </c>
      <c r="J7" s="6"/>
      <c r="K7" s="1"/>
      <c r="L7" s="4">
        <f>COUNT(F7:K7)/2</f>
        <v>2</v>
      </c>
    </row>
    <row r="8" spans="1:12" ht="12.75">
      <c r="A8" s="34">
        <v>6</v>
      </c>
      <c r="B8" s="43" t="s">
        <v>86</v>
      </c>
      <c r="C8" s="34" t="s">
        <v>5</v>
      </c>
      <c r="D8" s="34">
        <v>1</v>
      </c>
      <c r="E8" s="49">
        <f>G8+I8+K8</f>
        <v>8</v>
      </c>
      <c r="F8" s="6">
        <v>20</v>
      </c>
      <c r="G8" s="1">
        <v>3</v>
      </c>
      <c r="H8" s="9">
        <v>6</v>
      </c>
      <c r="I8" s="16">
        <v>5</v>
      </c>
      <c r="J8" s="6"/>
      <c r="K8" s="1"/>
      <c r="L8" s="4">
        <f>COUNT(F8:K8)/2</f>
        <v>2</v>
      </c>
    </row>
    <row r="9" spans="1:12" ht="12.75">
      <c r="A9" s="34">
        <v>7</v>
      </c>
      <c r="B9" s="43" t="s">
        <v>109</v>
      </c>
      <c r="C9" s="34" t="s">
        <v>7</v>
      </c>
      <c r="D9" s="34" t="s">
        <v>18</v>
      </c>
      <c r="E9" s="49">
        <f>G9+I9+K9</f>
        <v>7</v>
      </c>
      <c r="F9" s="6"/>
      <c r="G9" s="1"/>
      <c r="H9" s="9">
        <v>10</v>
      </c>
      <c r="I9" s="16">
        <v>4</v>
      </c>
      <c r="J9" s="11">
        <v>13</v>
      </c>
      <c r="K9" s="1">
        <v>3</v>
      </c>
      <c r="L9" s="4">
        <f>COUNT(F9:K9)/2</f>
        <v>2</v>
      </c>
    </row>
    <row r="10" spans="1:12" ht="12.75">
      <c r="A10" s="34">
        <v>7</v>
      </c>
      <c r="B10" s="43" t="s">
        <v>84</v>
      </c>
      <c r="C10" s="34" t="s">
        <v>17</v>
      </c>
      <c r="D10" s="34" t="s">
        <v>18</v>
      </c>
      <c r="E10" s="49">
        <f>G10+I10+K10</f>
        <v>7</v>
      </c>
      <c r="F10" s="6">
        <v>18</v>
      </c>
      <c r="G10" s="1">
        <v>3</v>
      </c>
      <c r="H10" s="9"/>
      <c r="I10" s="16"/>
      <c r="J10" s="11">
        <v>12</v>
      </c>
      <c r="K10" s="1">
        <v>4</v>
      </c>
      <c r="L10" s="4">
        <f>COUNT(F10:K10)/2</f>
        <v>2</v>
      </c>
    </row>
    <row r="11" spans="1:12" ht="12.75">
      <c r="A11" s="34">
        <v>7</v>
      </c>
      <c r="B11" s="43" t="s">
        <v>80</v>
      </c>
      <c r="C11" s="34" t="s">
        <v>17</v>
      </c>
      <c r="D11" s="34" t="s">
        <v>18</v>
      </c>
      <c r="E11" s="49">
        <f>G11+I11+K11</f>
        <v>7</v>
      </c>
      <c r="F11" s="6">
        <v>9</v>
      </c>
      <c r="G11" s="1">
        <v>4</v>
      </c>
      <c r="H11" s="9">
        <v>15</v>
      </c>
      <c r="I11" s="16">
        <v>3</v>
      </c>
      <c r="J11" s="11"/>
      <c r="K11" s="1"/>
      <c r="L11" s="4">
        <f>COUNT(F11:K11)/2</f>
        <v>2</v>
      </c>
    </row>
    <row r="12" spans="1:12" ht="12.75">
      <c r="A12" s="34">
        <v>10</v>
      </c>
      <c r="B12" s="46" t="s">
        <v>119</v>
      </c>
      <c r="C12" s="48" t="s">
        <v>13</v>
      </c>
      <c r="D12" s="41" t="s">
        <v>18</v>
      </c>
      <c r="E12" s="49">
        <f>G12+I12+K12</f>
        <v>7</v>
      </c>
      <c r="F12" s="6"/>
      <c r="G12" s="1"/>
      <c r="H12" s="9">
        <v>4</v>
      </c>
      <c r="I12" s="16">
        <v>7</v>
      </c>
      <c r="J12" s="11"/>
      <c r="K12" s="1"/>
      <c r="L12" s="4">
        <f>COUNT(F12:K12)/2</f>
        <v>1</v>
      </c>
    </row>
    <row r="13" spans="1:12" ht="12.75">
      <c r="A13" s="34">
        <v>10</v>
      </c>
      <c r="B13" s="43" t="s">
        <v>78</v>
      </c>
      <c r="C13" s="34" t="s">
        <v>5</v>
      </c>
      <c r="D13" s="34" t="s">
        <v>26</v>
      </c>
      <c r="E13" s="49">
        <f>G13+I13+K13</f>
        <v>7</v>
      </c>
      <c r="F13" s="6">
        <v>4</v>
      </c>
      <c r="G13" s="1">
        <v>7</v>
      </c>
      <c r="H13" s="9"/>
      <c r="I13" s="16"/>
      <c r="J13" s="6"/>
      <c r="K13" s="1"/>
      <c r="L13" s="4">
        <f>COUNT(F13:K13)/2</f>
        <v>1</v>
      </c>
    </row>
    <row r="14" spans="1:12" ht="12.75">
      <c r="A14" s="34">
        <v>12</v>
      </c>
      <c r="B14" s="43" t="s">
        <v>89</v>
      </c>
      <c r="C14" s="34" t="s">
        <v>11</v>
      </c>
      <c r="D14" s="34">
        <v>2</v>
      </c>
      <c r="E14" s="49">
        <f>G14+I14+K14</f>
        <v>6</v>
      </c>
      <c r="F14" s="6">
        <v>28</v>
      </c>
      <c r="G14" s="1">
        <v>2</v>
      </c>
      <c r="H14" s="9">
        <v>10</v>
      </c>
      <c r="I14" s="16">
        <v>4</v>
      </c>
      <c r="J14" s="11"/>
      <c r="K14" s="1"/>
      <c r="L14" s="4">
        <f>COUNT(F14:K14)/2</f>
        <v>2</v>
      </c>
    </row>
    <row r="15" spans="1:12" ht="12.75">
      <c r="A15" s="34">
        <v>13</v>
      </c>
      <c r="B15" s="47" t="s">
        <v>137</v>
      </c>
      <c r="C15" s="41" t="s">
        <v>7</v>
      </c>
      <c r="D15" s="34">
        <v>3</v>
      </c>
      <c r="E15" s="49">
        <f>G15+I15+K15</f>
        <v>6</v>
      </c>
      <c r="F15" s="6"/>
      <c r="G15" s="1"/>
      <c r="H15" s="9">
        <v>10</v>
      </c>
      <c r="I15" s="16">
        <v>4</v>
      </c>
      <c r="J15" s="11">
        <v>21</v>
      </c>
      <c r="K15" s="1">
        <v>2</v>
      </c>
      <c r="L15" s="4">
        <f>COUNT(F15:K15)/2</f>
        <v>2</v>
      </c>
    </row>
    <row r="16" spans="1:12" ht="12.75">
      <c r="A16" s="34">
        <v>14</v>
      </c>
      <c r="B16" s="43" t="s">
        <v>87</v>
      </c>
      <c r="C16" s="34" t="s">
        <v>17</v>
      </c>
      <c r="D16" s="34">
        <v>1</v>
      </c>
      <c r="E16" s="49">
        <f>G16+I16+K16</f>
        <v>6</v>
      </c>
      <c r="F16" s="6">
        <v>23</v>
      </c>
      <c r="G16" s="1">
        <v>2</v>
      </c>
      <c r="H16" s="9">
        <v>7</v>
      </c>
      <c r="I16" s="16">
        <v>4</v>
      </c>
      <c r="J16" s="6"/>
      <c r="K16" s="1"/>
      <c r="L16" s="4">
        <f>COUNT(F16:K16)/2</f>
        <v>2</v>
      </c>
    </row>
    <row r="17" spans="1:12" ht="12.75">
      <c r="A17" s="34">
        <v>15</v>
      </c>
      <c r="B17" s="47" t="s">
        <v>136</v>
      </c>
      <c r="C17" s="41" t="s">
        <v>7</v>
      </c>
      <c r="D17" s="41">
        <v>3</v>
      </c>
      <c r="E17" s="49">
        <f>G17+I17+K17</f>
        <v>6</v>
      </c>
      <c r="F17" s="6"/>
      <c r="G17" s="1"/>
      <c r="H17" s="9">
        <v>5</v>
      </c>
      <c r="I17" s="16">
        <v>6</v>
      </c>
      <c r="J17" s="6"/>
      <c r="K17" s="1"/>
      <c r="L17" s="4">
        <f>COUNT(F17:K17)/2</f>
        <v>1</v>
      </c>
    </row>
    <row r="18" spans="1:12" ht="12.75">
      <c r="A18" s="34">
        <v>16</v>
      </c>
      <c r="B18" s="43" t="s">
        <v>91</v>
      </c>
      <c r="C18" s="34" t="s">
        <v>17</v>
      </c>
      <c r="D18" s="34">
        <v>1</v>
      </c>
      <c r="E18" s="49">
        <f>G18+I18+K18</f>
        <v>5</v>
      </c>
      <c r="F18" s="6">
        <v>30</v>
      </c>
      <c r="G18" s="1">
        <v>2</v>
      </c>
      <c r="H18" s="9">
        <v>16</v>
      </c>
      <c r="I18" s="16">
        <v>3</v>
      </c>
      <c r="J18" s="6"/>
      <c r="K18" s="1"/>
      <c r="L18" s="4">
        <f>COUNT(F18:K18)/2</f>
        <v>2</v>
      </c>
    </row>
    <row r="19" spans="1:12" ht="12.75">
      <c r="A19" s="34">
        <v>17</v>
      </c>
      <c r="B19" s="43" t="s">
        <v>79</v>
      </c>
      <c r="C19" s="34" t="s">
        <v>51</v>
      </c>
      <c r="D19" s="34">
        <v>2</v>
      </c>
      <c r="E19" s="49">
        <f>G19+I19+K19</f>
        <v>4</v>
      </c>
      <c r="F19" s="6">
        <v>7</v>
      </c>
      <c r="G19" s="1">
        <v>4</v>
      </c>
      <c r="H19" s="9"/>
      <c r="I19" s="16"/>
      <c r="J19" s="6"/>
      <c r="K19" s="1"/>
      <c r="L19" s="4">
        <f>COUNT(F19:K19)/2</f>
        <v>1</v>
      </c>
    </row>
    <row r="20" spans="1:12" ht="12.75">
      <c r="A20" s="34">
        <v>18</v>
      </c>
      <c r="B20" s="43" t="s">
        <v>120</v>
      </c>
      <c r="C20" s="34" t="s">
        <v>7</v>
      </c>
      <c r="D20" s="34">
        <v>1</v>
      </c>
      <c r="E20" s="49">
        <f>G20+I20+K20</f>
        <v>4</v>
      </c>
      <c r="F20" s="6"/>
      <c r="G20" s="1"/>
      <c r="H20" s="9">
        <v>9</v>
      </c>
      <c r="I20" s="16">
        <v>4</v>
      </c>
      <c r="J20" s="6"/>
      <c r="K20" s="1"/>
      <c r="L20" s="4">
        <f>COUNT(F20:K20)/2</f>
        <v>1</v>
      </c>
    </row>
    <row r="21" spans="1:12" ht="12.75">
      <c r="A21" s="34">
        <v>19</v>
      </c>
      <c r="B21" s="43" t="s">
        <v>85</v>
      </c>
      <c r="C21" s="34" t="s">
        <v>7</v>
      </c>
      <c r="D21" s="34">
        <v>2</v>
      </c>
      <c r="E21" s="49">
        <f>G21+I21+K21</f>
        <v>3</v>
      </c>
      <c r="F21" s="6">
        <v>19</v>
      </c>
      <c r="G21" s="1">
        <v>3</v>
      </c>
      <c r="H21" s="9"/>
      <c r="I21" s="16"/>
      <c r="J21" s="11"/>
      <c r="K21" s="1"/>
      <c r="L21" s="4">
        <f>COUNT(F21:K21)/2</f>
        <v>1</v>
      </c>
    </row>
    <row r="22" spans="1:12" ht="12.75">
      <c r="A22" s="34">
        <v>20</v>
      </c>
      <c r="B22" s="47" t="s">
        <v>123</v>
      </c>
      <c r="C22" s="41" t="s">
        <v>5</v>
      </c>
      <c r="D22" s="34">
        <v>1</v>
      </c>
      <c r="E22" s="49">
        <f>G22+I22+K22</f>
        <v>3</v>
      </c>
      <c r="F22" s="6"/>
      <c r="G22" s="1"/>
      <c r="H22" s="9">
        <v>14</v>
      </c>
      <c r="I22" s="16">
        <v>3</v>
      </c>
      <c r="J22" s="6"/>
      <c r="K22" s="1"/>
      <c r="L22" s="4">
        <f>COUNT(F22:K22)/2</f>
        <v>1</v>
      </c>
    </row>
    <row r="23" spans="1:12" ht="12.75">
      <c r="A23" s="34">
        <v>21</v>
      </c>
      <c r="B23" s="43" t="s">
        <v>90</v>
      </c>
      <c r="C23" s="34" t="s">
        <v>22</v>
      </c>
      <c r="D23" s="34">
        <v>2</v>
      </c>
      <c r="E23" s="49">
        <f>G23+I23+K23</f>
        <v>2</v>
      </c>
      <c r="F23" s="6">
        <v>29</v>
      </c>
      <c r="G23" s="1">
        <v>2</v>
      </c>
      <c r="H23" s="9"/>
      <c r="I23" s="16"/>
      <c r="J23" s="6"/>
      <c r="K23" s="1"/>
      <c r="L23" s="4">
        <f>COUNT(F23:K23)/2</f>
        <v>1</v>
      </c>
    </row>
    <row r="24" spans="1:12" ht="12.75">
      <c r="A24" s="34">
        <v>22</v>
      </c>
      <c r="B24" s="43" t="s">
        <v>88</v>
      </c>
      <c r="C24" s="34" t="s">
        <v>5</v>
      </c>
      <c r="D24" s="34">
        <v>3</v>
      </c>
      <c r="E24" s="49">
        <f>G24+I24+K24</f>
        <v>2</v>
      </c>
      <c r="F24" s="6">
        <v>26</v>
      </c>
      <c r="G24" s="1">
        <v>2</v>
      </c>
      <c r="H24" s="9"/>
      <c r="I24" s="16"/>
      <c r="J24" s="6"/>
      <c r="K24" s="1"/>
      <c r="L24" s="4">
        <f>COUNT(F24:K24)/2</f>
        <v>1</v>
      </c>
    </row>
    <row r="25" spans="1:12" ht="12.75">
      <c r="A25" s="34">
        <v>23</v>
      </c>
      <c r="B25" s="43" t="s">
        <v>99</v>
      </c>
      <c r="C25" s="34" t="s">
        <v>11</v>
      </c>
      <c r="D25" s="34" t="s">
        <v>26</v>
      </c>
      <c r="E25" s="49">
        <f>G25+I25+K25</f>
        <v>1</v>
      </c>
      <c r="F25" s="6">
        <v>44</v>
      </c>
      <c r="G25" s="1">
        <v>1</v>
      </c>
      <c r="H25" s="9"/>
      <c r="I25" s="16"/>
      <c r="J25" s="6"/>
      <c r="K25" s="1"/>
      <c r="L25" s="4">
        <f>COUNT(F25:K25)/2</f>
        <v>1</v>
      </c>
    </row>
    <row r="26" spans="1:12" ht="12.75">
      <c r="A26" s="34">
        <v>24</v>
      </c>
      <c r="B26" s="43" t="s">
        <v>93</v>
      </c>
      <c r="C26" s="34" t="s">
        <v>94</v>
      </c>
      <c r="D26" s="34">
        <v>3</v>
      </c>
      <c r="E26" s="49">
        <f>G26+I26+K26</f>
        <v>1</v>
      </c>
      <c r="F26" s="6">
        <v>33</v>
      </c>
      <c r="G26" s="1">
        <v>1</v>
      </c>
      <c r="H26" s="9"/>
      <c r="I26" s="16"/>
      <c r="J26" s="11"/>
      <c r="K26" s="1"/>
      <c r="L26" s="4">
        <f>COUNT(F26:K26)/2</f>
        <v>1</v>
      </c>
    </row>
    <row r="27" spans="1:12" ht="12.75">
      <c r="A27" s="34">
        <v>25</v>
      </c>
      <c r="B27" s="43" t="s">
        <v>100</v>
      </c>
      <c r="C27" s="34" t="s">
        <v>7</v>
      </c>
      <c r="D27" s="34" t="s">
        <v>26</v>
      </c>
      <c r="E27" s="49">
        <f>G27+I27+K27</f>
        <v>1</v>
      </c>
      <c r="F27" s="6">
        <v>48</v>
      </c>
      <c r="G27" s="1">
        <v>1</v>
      </c>
      <c r="H27" s="9"/>
      <c r="I27" s="16"/>
      <c r="J27" s="11"/>
      <c r="K27" s="1"/>
      <c r="L27" s="4">
        <f>COUNT(F27:K27)/2</f>
        <v>1</v>
      </c>
    </row>
    <row r="28" spans="1:12" ht="12.75">
      <c r="A28" s="34">
        <v>26</v>
      </c>
      <c r="B28" s="43" t="s">
        <v>102</v>
      </c>
      <c r="C28" s="34" t="s">
        <v>7</v>
      </c>
      <c r="D28" s="34" t="s">
        <v>26</v>
      </c>
      <c r="E28" s="49">
        <f>G28+I28+K28</f>
        <v>1</v>
      </c>
      <c r="F28" s="6">
        <v>51</v>
      </c>
      <c r="G28" s="1">
        <v>1</v>
      </c>
      <c r="H28" s="9"/>
      <c r="I28" s="16"/>
      <c r="J28" s="11"/>
      <c r="K28" s="1"/>
      <c r="L28" s="4">
        <f>COUNT(F28:K28)/2</f>
        <v>1</v>
      </c>
    </row>
    <row r="29" spans="1:12" ht="12.75">
      <c r="A29" s="34">
        <v>27</v>
      </c>
      <c r="B29" s="43" t="s">
        <v>98</v>
      </c>
      <c r="C29" s="34" t="s">
        <v>13</v>
      </c>
      <c r="D29" s="34" t="s">
        <v>26</v>
      </c>
      <c r="E29" s="49">
        <f>G29+I29+K29</f>
        <v>1</v>
      </c>
      <c r="F29" s="6">
        <v>43</v>
      </c>
      <c r="G29" s="1">
        <v>1</v>
      </c>
      <c r="H29" s="9"/>
      <c r="I29" s="16"/>
      <c r="J29" s="11"/>
      <c r="K29" s="1"/>
      <c r="L29" s="4">
        <f>COUNT(F29:K29)/2</f>
        <v>1</v>
      </c>
    </row>
    <row r="30" spans="1:12" ht="12.75">
      <c r="A30" s="34">
        <v>28</v>
      </c>
      <c r="B30" s="43" t="s">
        <v>92</v>
      </c>
      <c r="C30" s="34" t="s">
        <v>5</v>
      </c>
      <c r="D30" s="34">
        <v>2</v>
      </c>
      <c r="E30" s="49">
        <f>G30+I30+K30</f>
        <v>1</v>
      </c>
      <c r="F30" s="6">
        <v>32</v>
      </c>
      <c r="G30" s="1">
        <v>1</v>
      </c>
      <c r="H30" s="9"/>
      <c r="I30" s="16"/>
      <c r="J30" s="6"/>
      <c r="K30" s="1"/>
      <c r="L30" s="4">
        <f>COUNT(F30:K30)/2</f>
        <v>1</v>
      </c>
    </row>
    <row r="31" spans="1:12" ht="12.75">
      <c r="A31" s="34">
        <v>29</v>
      </c>
      <c r="B31" s="43" t="s">
        <v>95</v>
      </c>
      <c r="C31" s="34" t="s">
        <v>5</v>
      </c>
      <c r="D31" s="34" t="s">
        <v>26</v>
      </c>
      <c r="E31" s="49">
        <f>G31+I31+K31</f>
        <v>1</v>
      </c>
      <c r="F31" s="6">
        <v>36</v>
      </c>
      <c r="G31" s="1">
        <v>1</v>
      </c>
      <c r="H31" s="9"/>
      <c r="I31" s="16"/>
      <c r="J31" s="11"/>
      <c r="K31" s="1"/>
      <c r="L31" s="4">
        <f>COUNT(F31:K31)/2</f>
        <v>1</v>
      </c>
    </row>
    <row r="32" spans="1:12" ht="12.75">
      <c r="A32" s="34">
        <v>30</v>
      </c>
      <c r="B32" s="43" t="s">
        <v>96</v>
      </c>
      <c r="C32" s="34" t="s">
        <v>97</v>
      </c>
      <c r="D32" s="34">
        <v>3</v>
      </c>
      <c r="E32" s="49">
        <f>G32+I32+K32</f>
        <v>1</v>
      </c>
      <c r="F32" s="6">
        <v>42</v>
      </c>
      <c r="G32" s="1">
        <v>1</v>
      </c>
      <c r="H32" s="9"/>
      <c r="I32" s="16"/>
      <c r="J32" s="6"/>
      <c r="K32" s="1"/>
      <c r="L32" s="4">
        <f>COUNT(F32:K32)/2</f>
        <v>1</v>
      </c>
    </row>
    <row r="33" spans="1:12" ht="12.75">
      <c r="A33" s="34">
        <v>31</v>
      </c>
      <c r="B33" s="43" t="s">
        <v>101</v>
      </c>
      <c r="C33" s="34" t="s">
        <v>17</v>
      </c>
      <c r="D33" s="34">
        <v>2</v>
      </c>
      <c r="E33" s="49">
        <f>G33+I33+K33</f>
        <v>1</v>
      </c>
      <c r="F33" s="6">
        <v>49</v>
      </c>
      <c r="G33" s="1">
        <v>1</v>
      </c>
      <c r="H33" s="9"/>
      <c r="I33" s="16"/>
      <c r="J33" s="6"/>
      <c r="K33" s="1"/>
      <c r="L33" s="4">
        <f>COUNT(F33:K33)/2</f>
        <v>1</v>
      </c>
    </row>
    <row r="34" spans="1:12" ht="13.5" thickBot="1">
      <c r="A34" s="35">
        <v>32</v>
      </c>
      <c r="B34" s="44" t="s">
        <v>103</v>
      </c>
      <c r="C34" s="35" t="s">
        <v>17</v>
      </c>
      <c r="D34" s="35">
        <v>3</v>
      </c>
      <c r="E34" s="50">
        <f>G34+I34+K34</f>
        <v>1</v>
      </c>
      <c r="F34" s="7">
        <v>53</v>
      </c>
      <c r="G34" s="8">
        <v>1</v>
      </c>
      <c r="H34" s="10"/>
      <c r="I34" s="17"/>
      <c r="J34" s="7"/>
      <c r="K34" s="8"/>
      <c r="L34" s="4">
        <f>COUNT(F34:K34)/2</f>
        <v>1</v>
      </c>
    </row>
  </sheetData>
  <sheetProtection/>
  <mergeCells count="8">
    <mergeCell ref="J1:K1"/>
    <mergeCell ref="H1:I1"/>
    <mergeCell ref="A1:A2"/>
    <mergeCell ref="E1:E2"/>
    <mergeCell ref="F1:G1"/>
    <mergeCell ref="B1:B2"/>
    <mergeCell ref="C1:C2"/>
    <mergeCell ref="D1:D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18" sqref="D18"/>
    </sheetView>
  </sheetViews>
  <sheetFormatPr defaultColWidth="9.140625" defaultRowHeight="12.75"/>
  <cols>
    <col min="1" max="1" width="6.28125" style="0" bestFit="1" customWidth="1"/>
    <col min="2" max="2" width="12.8515625" style="0" bestFit="1" customWidth="1"/>
    <col min="3" max="4" width="9.140625" style="0" customWidth="1"/>
    <col min="5" max="8" width="12.8515625" style="30" customWidth="1"/>
  </cols>
  <sheetData>
    <row r="1" spans="1:9" ht="13.5" thickBot="1">
      <c r="A1" s="94" t="s">
        <v>1</v>
      </c>
      <c r="B1" s="96" t="s">
        <v>3</v>
      </c>
      <c r="C1" s="89" t="s">
        <v>104</v>
      </c>
      <c r="D1" s="98"/>
      <c r="E1" s="90" t="s">
        <v>138</v>
      </c>
      <c r="F1" s="91"/>
      <c r="G1" s="90" t="s">
        <v>140</v>
      </c>
      <c r="H1" s="91"/>
      <c r="I1" s="92" t="s">
        <v>106</v>
      </c>
    </row>
    <row r="2" spans="1:9" ht="13.5" thickBot="1">
      <c r="A2" s="95"/>
      <c r="B2" s="97"/>
      <c r="C2" s="3" t="s">
        <v>0</v>
      </c>
      <c r="D2" s="2" t="s">
        <v>75</v>
      </c>
      <c r="E2" s="24" t="s">
        <v>0</v>
      </c>
      <c r="F2" s="24" t="s">
        <v>75</v>
      </c>
      <c r="G2" s="25" t="s">
        <v>0</v>
      </c>
      <c r="H2" s="24" t="s">
        <v>75</v>
      </c>
      <c r="I2" s="93"/>
    </row>
    <row r="3" spans="1:9" ht="12.75">
      <c r="A3" s="19">
        <v>1</v>
      </c>
      <c r="B3" s="40" t="s">
        <v>7</v>
      </c>
      <c r="C3" s="18">
        <v>29</v>
      </c>
      <c r="D3" s="31">
        <v>5</v>
      </c>
      <c r="E3" s="26">
        <v>31</v>
      </c>
      <c r="F3" s="27">
        <v>18</v>
      </c>
      <c r="G3" s="26">
        <v>11</v>
      </c>
      <c r="H3" s="27">
        <v>5</v>
      </c>
      <c r="I3" s="32">
        <f>SUM(C3:H3)</f>
        <v>99</v>
      </c>
    </row>
    <row r="4" spans="1:9" ht="12.75">
      <c r="A4" s="38">
        <v>2</v>
      </c>
      <c r="B4" s="41" t="s">
        <v>17</v>
      </c>
      <c r="C4" s="28">
        <v>18</v>
      </c>
      <c r="D4" s="29">
        <v>24</v>
      </c>
      <c r="E4" s="28">
        <v>16</v>
      </c>
      <c r="F4" s="29">
        <v>10</v>
      </c>
      <c r="G4" s="28">
        <v>19</v>
      </c>
      <c r="H4" s="29">
        <v>4</v>
      </c>
      <c r="I4" s="32">
        <f>SUM(C4:H4)</f>
        <v>91</v>
      </c>
    </row>
    <row r="5" spans="1:9" ht="12.75">
      <c r="A5" s="38">
        <v>3</v>
      </c>
      <c r="B5" s="41" t="s">
        <v>11</v>
      </c>
      <c r="C5" s="28">
        <v>10</v>
      </c>
      <c r="D5" s="29">
        <v>16</v>
      </c>
      <c r="E5" s="28">
        <v>8</v>
      </c>
      <c r="F5" s="29">
        <v>15</v>
      </c>
      <c r="G5" s="28">
        <v>14</v>
      </c>
      <c r="H5" s="29">
        <v>17</v>
      </c>
      <c r="I5" s="32">
        <f>SUM(C5:H5)</f>
        <v>80</v>
      </c>
    </row>
    <row r="6" spans="1:9" ht="12.75">
      <c r="A6" s="38">
        <v>4</v>
      </c>
      <c r="B6" s="41" t="s">
        <v>13</v>
      </c>
      <c r="C6" s="28">
        <v>10</v>
      </c>
      <c r="D6" s="29">
        <v>5</v>
      </c>
      <c r="E6" s="28">
        <v>26</v>
      </c>
      <c r="F6" s="29">
        <v>20</v>
      </c>
      <c r="G6" s="28">
        <v>4</v>
      </c>
      <c r="H6" s="29">
        <v>5</v>
      </c>
      <c r="I6" s="32">
        <f>SUM(C6:H6)</f>
        <v>70</v>
      </c>
    </row>
    <row r="7" spans="1:9" ht="12.75">
      <c r="A7" s="38">
        <v>5</v>
      </c>
      <c r="B7" s="41" t="s">
        <v>5</v>
      </c>
      <c r="C7" s="28">
        <v>16</v>
      </c>
      <c r="D7" s="29">
        <v>16</v>
      </c>
      <c r="E7" s="28">
        <v>18</v>
      </c>
      <c r="F7" s="29">
        <v>17</v>
      </c>
      <c r="G7" s="28">
        <v>3</v>
      </c>
      <c r="H7" s="29"/>
      <c r="I7" s="32">
        <f>SUM(C7:H7)</f>
        <v>70</v>
      </c>
    </row>
    <row r="8" spans="1:9" ht="12.75">
      <c r="A8" s="38">
        <v>6</v>
      </c>
      <c r="B8" s="41" t="s">
        <v>9</v>
      </c>
      <c r="C8" s="28">
        <v>13</v>
      </c>
      <c r="D8" s="29"/>
      <c r="E8" s="28">
        <v>16</v>
      </c>
      <c r="F8" s="29"/>
      <c r="G8" s="28">
        <v>17</v>
      </c>
      <c r="H8" s="29"/>
      <c r="I8" s="32">
        <f>SUM(C8:H8)</f>
        <v>46</v>
      </c>
    </row>
    <row r="9" spans="1:9" ht="12.75">
      <c r="A9" s="38">
        <v>7</v>
      </c>
      <c r="B9" s="41" t="s">
        <v>36</v>
      </c>
      <c r="C9" s="28">
        <v>1</v>
      </c>
      <c r="D9" s="29">
        <v>4</v>
      </c>
      <c r="E9" s="28">
        <v>2</v>
      </c>
      <c r="F9" s="29"/>
      <c r="G9" s="28">
        <v>1</v>
      </c>
      <c r="H9" s="29"/>
      <c r="I9" s="32">
        <f>SUM(C9:H9)</f>
        <v>8</v>
      </c>
    </row>
    <row r="10" spans="1:9" ht="12.75">
      <c r="A10" s="38">
        <v>8</v>
      </c>
      <c r="B10" s="41" t="s">
        <v>51</v>
      </c>
      <c r="C10" s="28">
        <v>2</v>
      </c>
      <c r="D10" s="29">
        <v>4</v>
      </c>
      <c r="E10" s="28"/>
      <c r="F10" s="29"/>
      <c r="G10" s="28"/>
      <c r="H10" s="29"/>
      <c r="I10" s="32">
        <f>SUM(C10:H10)</f>
        <v>6</v>
      </c>
    </row>
    <row r="11" spans="1:9" ht="13.5" thickBot="1">
      <c r="A11" s="39">
        <v>9</v>
      </c>
      <c r="B11" s="42" t="s">
        <v>94</v>
      </c>
      <c r="C11" s="22"/>
      <c r="D11" s="23">
        <v>1</v>
      </c>
      <c r="E11" s="22"/>
      <c r="F11" s="23"/>
      <c r="G11" s="22"/>
      <c r="H11" s="23"/>
      <c r="I11" s="33">
        <f>SUM(C11:H11)</f>
        <v>1</v>
      </c>
    </row>
  </sheetData>
  <sheetProtection/>
  <mergeCells count="6">
    <mergeCell ref="A1:A2"/>
    <mergeCell ref="B1:B2"/>
    <mergeCell ref="C1:D1"/>
    <mergeCell ref="E1:F1"/>
    <mergeCell ref="G1:H1"/>
    <mergeCell ref="I1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28125" style="0" bestFit="1" customWidth="1"/>
    <col min="2" max="2" width="12.8515625" style="0" bestFit="1" customWidth="1"/>
  </cols>
  <sheetData>
    <row r="1" spans="1:3" ht="12.75">
      <c r="A1" s="94" t="s">
        <v>1</v>
      </c>
      <c r="B1" s="96" t="s">
        <v>3</v>
      </c>
      <c r="C1" s="92" t="s">
        <v>106</v>
      </c>
    </row>
    <row r="2" spans="1:3" ht="13.5" thickBot="1">
      <c r="A2" s="95"/>
      <c r="B2" s="97"/>
      <c r="C2" s="93"/>
    </row>
    <row r="3" spans="1:3" ht="12.75">
      <c r="A3" s="19">
        <v>1</v>
      </c>
      <c r="B3" s="40" t="s">
        <v>7</v>
      </c>
      <c r="C3" s="32">
        <v>99</v>
      </c>
    </row>
    <row r="4" spans="1:3" ht="12.75">
      <c r="A4" s="38">
        <v>2</v>
      </c>
      <c r="B4" s="41" t="s">
        <v>17</v>
      </c>
      <c r="C4" s="32">
        <v>91</v>
      </c>
    </row>
    <row r="5" spans="1:3" ht="12.75">
      <c r="A5" s="38">
        <v>3</v>
      </c>
      <c r="B5" s="41" t="s">
        <v>11</v>
      </c>
      <c r="C5" s="32">
        <v>80</v>
      </c>
    </row>
    <row r="6" spans="1:3" ht="12.75">
      <c r="A6" s="38">
        <v>4</v>
      </c>
      <c r="B6" s="41" t="s">
        <v>13</v>
      </c>
      <c r="C6" s="32">
        <v>70</v>
      </c>
    </row>
    <row r="7" spans="1:3" ht="12.75">
      <c r="A7" s="38">
        <v>5</v>
      </c>
      <c r="B7" s="41" t="s">
        <v>5</v>
      </c>
      <c r="C7" s="32">
        <v>70</v>
      </c>
    </row>
    <row r="8" spans="1:3" ht="12.75">
      <c r="A8" s="38">
        <v>6</v>
      </c>
      <c r="B8" s="41" t="s">
        <v>9</v>
      </c>
      <c r="C8" s="32">
        <v>46</v>
      </c>
    </row>
    <row r="9" spans="1:3" ht="12.75">
      <c r="A9" s="38">
        <v>7</v>
      </c>
      <c r="B9" s="41" t="s">
        <v>36</v>
      </c>
      <c r="C9" s="32">
        <v>8</v>
      </c>
    </row>
    <row r="10" spans="1:3" ht="12.75">
      <c r="A10" s="38">
        <v>8</v>
      </c>
      <c r="B10" s="41" t="s">
        <v>51</v>
      </c>
      <c r="C10" s="32">
        <v>6</v>
      </c>
    </row>
    <row r="11" spans="1:3" ht="13.5" thickBot="1">
      <c r="A11" s="39">
        <v>9</v>
      </c>
      <c r="B11" s="42" t="s">
        <v>94</v>
      </c>
      <c r="C11" s="33">
        <v>1</v>
      </c>
    </row>
  </sheetData>
  <sheetProtection/>
  <mergeCells count="3">
    <mergeCell ref="C1:C2"/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leon_ti</dc:creator>
  <cp:keywords/>
  <dc:description/>
  <cp:lastModifiedBy>Хозяин</cp:lastModifiedBy>
  <dcterms:created xsi:type="dcterms:W3CDTF">2010-02-16T19:53:10Z</dcterms:created>
  <dcterms:modified xsi:type="dcterms:W3CDTF">2010-06-21T21:31:11Z</dcterms:modified>
  <cp:category/>
  <cp:version/>
  <cp:contentType/>
  <cp:contentStatus/>
</cp:coreProperties>
</file>